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public_html\ASTRO\TIPS\FILE\"/>
    </mc:Choice>
  </mc:AlternateContent>
  <xr:revisionPtr revIDLastSave="0" documentId="13_ncr:1_{AED9C304-2151-47B2-BCEB-3B9702807FD2}" xr6:coauthVersionLast="47" xr6:coauthVersionMax="47" xr10:uidLastSave="{00000000-0000-0000-0000-000000000000}"/>
  <bookViews>
    <workbookView xWindow="46020" yWindow="1815" windowWidth="19335" windowHeight="13920" xr2:uid="{00000000-000D-0000-FFFF-FFFF00000000}"/>
  </bookViews>
  <sheets>
    <sheet name="寸法入力シート" sheetId="1" r:id="rId1"/>
    <sheet name="型紙（印刷用）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11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 s="1"/>
  <c r="B5" i="1"/>
  <c r="B7" i="1"/>
</calcChain>
</file>

<file path=xl/sharedStrings.xml><?xml version="1.0" encoding="utf-8"?>
<sst xmlns="http://schemas.openxmlformats.org/spreadsheetml/2006/main" count="11" uniqueCount="11">
  <si>
    <t>D[φmm]:</t>
    <phoneticPr fontId="1"/>
  </si>
  <si>
    <t>L[mm]</t>
    <phoneticPr fontId="1"/>
  </si>
  <si>
    <t>L1[mm]</t>
    <phoneticPr fontId="1"/>
  </si>
  <si>
    <t>L2[mm]</t>
    <phoneticPr fontId="1"/>
  </si>
  <si>
    <t>L2-L1[mm]</t>
    <phoneticPr fontId="1"/>
  </si>
  <si>
    <t>周長S[mm]</t>
    <rPh sb="0" eb="1">
      <t>シュウ</t>
    </rPh>
    <rPh sb="1" eb="2">
      <t>チョウ</t>
    </rPh>
    <phoneticPr fontId="1"/>
  </si>
  <si>
    <t>S[mm]</t>
    <phoneticPr fontId="1"/>
  </si>
  <si>
    <t>θ[deg]</t>
    <phoneticPr fontId="1"/>
  </si>
  <si>
    <t>L余白</t>
    <rPh sb="1" eb="3">
      <t>ヨハク</t>
    </rPh>
    <phoneticPr fontId="1"/>
  </si>
  <si>
    <t>←ベース部はφ79.5</t>
    <rPh sb="4" eb="5">
      <t>ブ</t>
    </rPh>
    <phoneticPr fontId="1"/>
  </si>
  <si>
    <t>121%で印刷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</si>
</sst>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寸法入力シート!$B$11:$B$372</c:f>
              <c:numCache>
                <c:formatCode>General</c:formatCode>
                <c:ptCount val="362"/>
                <c:pt idx="0">
                  <c:v>0</c:v>
                </c:pt>
                <c:pt idx="1">
                  <c:v>0.69638637154573746</c:v>
                </c:pt>
                <c:pt idx="2">
                  <c:v>1.3927727430914749</c:v>
                </c:pt>
                <c:pt idx="3">
                  <c:v>2.0891591146372126</c:v>
                </c:pt>
                <c:pt idx="4">
                  <c:v>2.7855454861829498</c:v>
                </c:pt>
                <c:pt idx="5">
                  <c:v>3.4819318577286871</c:v>
                </c:pt>
                <c:pt idx="6">
                  <c:v>4.1783182292744252</c:v>
                </c:pt>
                <c:pt idx="7">
                  <c:v>4.874704600820162</c:v>
                </c:pt>
                <c:pt idx="8">
                  <c:v>5.5710909723658997</c:v>
                </c:pt>
                <c:pt idx="9">
                  <c:v>6.2674773439116365</c:v>
                </c:pt>
                <c:pt idx="10">
                  <c:v>6.9638637154573741</c:v>
                </c:pt>
                <c:pt idx="11">
                  <c:v>7.6602500870031118</c:v>
                </c:pt>
                <c:pt idx="12">
                  <c:v>8.3566364585488504</c:v>
                </c:pt>
                <c:pt idx="13">
                  <c:v>9.0530228300945872</c:v>
                </c:pt>
                <c:pt idx="14">
                  <c:v>9.749409201640324</c:v>
                </c:pt>
                <c:pt idx="15">
                  <c:v>10.445795573186063</c:v>
                </c:pt>
                <c:pt idx="16">
                  <c:v>11.142181944731799</c:v>
                </c:pt>
                <c:pt idx="17">
                  <c:v>11.838568316277538</c:v>
                </c:pt>
                <c:pt idx="18">
                  <c:v>12.534954687823273</c:v>
                </c:pt>
                <c:pt idx="19">
                  <c:v>13.231341059369013</c:v>
                </c:pt>
                <c:pt idx="20">
                  <c:v>13.927727430914748</c:v>
                </c:pt>
                <c:pt idx="21">
                  <c:v>14.624113802460489</c:v>
                </c:pt>
                <c:pt idx="22">
                  <c:v>15.320500174006224</c:v>
                </c:pt>
                <c:pt idx="23">
                  <c:v>16.016886545551962</c:v>
                </c:pt>
                <c:pt idx="24">
                  <c:v>16.713272917097701</c:v>
                </c:pt>
                <c:pt idx="25">
                  <c:v>17.409659288643436</c:v>
                </c:pt>
                <c:pt idx="26">
                  <c:v>18.106045660189174</c:v>
                </c:pt>
                <c:pt idx="27">
                  <c:v>18.802432031734913</c:v>
                </c:pt>
                <c:pt idx="28">
                  <c:v>19.498818403280648</c:v>
                </c:pt>
                <c:pt idx="29">
                  <c:v>20.195204774826387</c:v>
                </c:pt>
                <c:pt idx="30">
                  <c:v>20.891591146372125</c:v>
                </c:pt>
                <c:pt idx="31">
                  <c:v>21.587977517917864</c:v>
                </c:pt>
                <c:pt idx="32">
                  <c:v>22.284363889463599</c:v>
                </c:pt>
                <c:pt idx="33">
                  <c:v>22.980750261009334</c:v>
                </c:pt>
                <c:pt idx="34">
                  <c:v>23.677136632555076</c:v>
                </c:pt>
                <c:pt idx="35">
                  <c:v>24.373523004100814</c:v>
                </c:pt>
                <c:pt idx="36">
                  <c:v>25.069909375646546</c:v>
                </c:pt>
                <c:pt idx="37">
                  <c:v>25.766295747192284</c:v>
                </c:pt>
                <c:pt idx="38">
                  <c:v>26.462682118738027</c:v>
                </c:pt>
                <c:pt idx="39">
                  <c:v>27.159068490283758</c:v>
                </c:pt>
                <c:pt idx="40">
                  <c:v>27.855454861829497</c:v>
                </c:pt>
                <c:pt idx="41">
                  <c:v>28.551841233375235</c:v>
                </c:pt>
                <c:pt idx="42">
                  <c:v>29.248227604920977</c:v>
                </c:pt>
                <c:pt idx="43">
                  <c:v>29.944613976466709</c:v>
                </c:pt>
                <c:pt idx="44">
                  <c:v>30.641000348012447</c:v>
                </c:pt>
                <c:pt idx="45">
                  <c:v>31.337386719558189</c:v>
                </c:pt>
                <c:pt idx="46">
                  <c:v>32.033773091103924</c:v>
                </c:pt>
                <c:pt idx="47">
                  <c:v>32.730159462649659</c:v>
                </c:pt>
                <c:pt idx="48">
                  <c:v>33.426545834195402</c:v>
                </c:pt>
                <c:pt idx="49">
                  <c:v>34.122932205741137</c:v>
                </c:pt>
                <c:pt idx="50">
                  <c:v>34.819318577286872</c:v>
                </c:pt>
                <c:pt idx="51">
                  <c:v>35.515704948832614</c:v>
                </c:pt>
                <c:pt idx="52">
                  <c:v>36.212091320378349</c:v>
                </c:pt>
                <c:pt idx="53">
                  <c:v>36.908477691924084</c:v>
                </c:pt>
                <c:pt idx="54">
                  <c:v>37.604864063469826</c:v>
                </c:pt>
                <c:pt idx="55">
                  <c:v>38.301250435015561</c:v>
                </c:pt>
                <c:pt idx="56">
                  <c:v>38.997636806561296</c:v>
                </c:pt>
                <c:pt idx="57">
                  <c:v>39.694023178107038</c:v>
                </c:pt>
                <c:pt idx="58">
                  <c:v>40.390409549652773</c:v>
                </c:pt>
                <c:pt idx="59">
                  <c:v>41.086795921198508</c:v>
                </c:pt>
                <c:pt idx="60">
                  <c:v>41.78318229274425</c:v>
                </c:pt>
                <c:pt idx="61">
                  <c:v>42.479568664289985</c:v>
                </c:pt>
                <c:pt idx="62">
                  <c:v>43.175955035835727</c:v>
                </c:pt>
                <c:pt idx="63">
                  <c:v>43.872341407381455</c:v>
                </c:pt>
                <c:pt idx="64">
                  <c:v>44.568727778927197</c:v>
                </c:pt>
                <c:pt idx="65">
                  <c:v>45.26511415047294</c:v>
                </c:pt>
                <c:pt idx="66">
                  <c:v>45.961500522018667</c:v>
                </c:pt>
                <c:pt idx="67">
                  <c:v>46.65788689356441</c:v>
                </c:pt>
                <c:pt idx="68">
                  <c:v>47.354273265110152</c:v>
                </c:pt>
                <c:pt idx="69">
                  <c:v>48.050659636655887</c:v>
                </c:pt>
                <c:pt idx="70">
                  <c:v>48.747046008201629</c:v>
                </c:pt>
                <c:pt idx="71">
                  <c:v>49.443432379747357</c:v>
                </c:pt>
                <c:pt idx="72">
                  <c:v>50.139818751293092</c:v>
                </c:pt>
                <c:pt idx="73">
                  <c:v>50.836205122838834</c:v>
                </c:pt>
                <c:pt idx="74">
                  <c:v>51.532591494384569</c:v>
                </c:pt>
                <c:pt idx="75">
                  <c:v>52.228977865930311</c:v>
                </c:pt>
                <c:pt idx="76">
                  <c:v>52.925364237476053</c:v>
                </c:pt>
                <c:pt idx="77">
                  <c:v>53.621750609021788</c:v>
                </c:pt>
                <c:pt idx="78">
                  <c:v>54.318136980567516</c:v>
                </c:pt>
                <c:pt idx="79">
                  <c:v>55.014523352113258</c:v>
                </c:pt>
                <c:pt idx="80">
                  <c:v>55.710909723658993</c:v>
                </c:pt>
                <c:pt idx="81">
                  <c:v>56.407296095204735</c:v>
                </c:pt>
                <c:pt idx="82">
                  <c:v>57.10368246675047</c:v>
                </c:pt>
                <c:pt idx="83">
                  <c:v>57.800068838296212</c:v>
                </c:pt>
                <c:pt idx="84">
                  <c:v>58.496455209841955</c:v>
                </c:pt>
                <c:pt idx="85">
                  <c:v>59.192841581387682</c:v>
                </c:pt>
                <c:pt idx="86">
                  <c:v>59.889227952933417</c:v>
                </c:pt>
                <c:pt idx="87">
                  <c:v>60.58561432447916</c:v>
                </c:pt>
                <c:pt idx="88">
                  <c:v>61.282000696024895</c:v>
                </c:pt>
                <c:pt idx="89">
                  <c:v>61.978387067570637</c:v>
                </c:pt>
                <c:pt idx="90">
                  <c:v>62.674773439116379</c:v>
                </c:pt>
                <c:pt idx="91">
                  <c:v>63.371159810662107</c:v>
                </c:pt>
                <c:pt idx="92">
                  <c:v>64.067546182207849</c:v>
                </c:pt>
                <c:pt idx="93">
                  <c:v>64.763932553753577</c:v>
                </c:pt>
                <c:pt idx="94">
                  <c:v>65.460318925299319</c:v>
                </c:pt>
                <c:pt idx="95">
                  <c:v>66.156705296845061</c:v>
                </c:pt>
                <c:pt idx="96">
                  <c:v>66.853091668390803</c:v>
                </c:pt>
                <c:pt idx="97">
                  <c:v>67.549478039936531</c:v>
                </c:pt>
                <c:pt idx="98">
                  <c:v>68.245864411482273</c:v>
                </c:pt>
                <c:pt idx="99">
                  <c:v>68.942250783028001</c:v>
                </c:pt>
                <c:pt idx="100">
                  <c:v>69.638637154573743</c:v>
                </c:pt>
                <c:pt idx="101">
                  <c:v>70.335023526119485</c:v>
                </c:pt>
                <c:pt idx="102">
                  <c:v>71.031409897665228</c:v>
                </c:pt>
                <c:pt idx="103">
                  <c:v>71.727796269210955</c:v>
                </c:pt>
                <c:pt idx="104">
                  <c:v>72.424182640756698</c:v>
                </c:pt>
                <c:pt idx="105">
                  <c:v>73.120569012302425</c:v>
                </c:pt>
                <c:pt idx="106">
                  <c:v>73.816955383848168</c:v>
                </c:pt>
                <c:pt idx="107">
                  <c:v>74.51334175539391</c:v>
                </c:pt>
                <c:pt idx="108">
                  <c:v>75.209728126939652</c:v>
                </c:pt>
                <c:pt idx="109">
                  <c:v>75.90611449848538</c:v>
                </c:pt>
                <c:pt idx="110">
                  <c:v>76.602500870031122</c:v>
                </c:pt>
                <c:pt idx="111">
                  <c:v>77.298887241576864</c:v>
                </c:pt>
                <c:pt idx="112">
                  <c:v>77.995273613122592</c:v>
                </c:pt>
                <c:pt idx="113">
                  <c:v>78.691659984668334</c:v>
                </c:pt>
                <c:pt idx="114">
                  <c:v>79.388046356214076</c:v>
                </c:pt>
                <c:pt idx="115">
                  <c:v>80.084432727759804</c:v>
                </c:pt>
                <c:pt idx="116">
                  <c:v>80.780819099305546</c:v>
                </c:pt>
                <c:pt idx="117">
                  <c:v>81.477205470851288</c:v>
                </c:pt>
                <c:pt idx="118">
                  <c:v>82.173591842397016</c:v>
                </c:pt>
                <c:pt idx="119">
                  <c:v>82.869978213942758</c:v>
                </c:pt>
                <c:pt idx="120">
                  <c:v>83.5663645854885</c:v>
                </c:pt>
                <c:pt idx="121">
                  <c:v>84.262750957034228</c:v>
                </c:pt>
                <c:pt idx="122">
                  <c:v>84.95913732857997</c:v>
                </c:pt>
                <c:pt idx="123">
                  <c:v>85.655523700125713</c:v>
                </c:pt>
                <c:pt idx="124">
                  <c:v>86.351910071671455</c:v>
                </c:pt>
                <c:pt idx="125">
                  <c:v>87.048296443217183</c:v>
                </c:pt>
                <c:pt idx="126">
                  <c:v>87.744682814762911</c:v>
                </c:pt>
                <c:pt idx="127">
                  <c:v>88.441069186308653</c:v>
                </c:pt>
                <c:pt idx="128">
                  <c:v>89.137455557854395</c:v>
                </c:pt>
                <c:pt idx="129">
                  <c:v>89.833841929400137</c:v>
                </c:pt>
                <c:pt idx="130">
                  <c:v>90.530228300945879</c:v>
                </c:pt>
                <c:pt idx="131">
                  <c:v>91.226614672491607</c:v>
                </c:pt>
                <c:pt idx="132">
                  <c:v>91.923001044037335</c:v>
                </c:pt>
                <c:pt idx="133">
                  <c:v>92.619387415583091</c:v>
                </c:pt>
                <c:pt idx="134">
                  <c:v>93.315773787128819</c:v>
                </c:pt>
                <c:pt idx="135">
                  <c:v>94.012160158674547</c:v>
                </c:pt>
                <c:pt idx="136">
                  <c:v>94.708546530220303</c:v>
                </c:pt>
                <c:pt idx="137">
                  <c:v>95.404932901766031</c:v>
                </c:pt>
                <c:pt idx="138">
                  <c:v>96.101319273311773</c:v>
                </c:pt>
                <c:pt idx="139">
                  <c:v>96.797705644857501</c:v>
                </c:pt>
                <c:pt idx="140">
                  <c:v>97.494092016403258</c:v>
                </c:pt>
                <c:pt idx="141">
                  <c:v>98.190478387948986</c:v>
                </c:pt>
                <c:pt idx="142">
                  <c:v>98.886864759494713</c:v>
                </c:pt>
                <c:pt idx="143">
                  <c:v>99.583251131040456</c:v>
                </c:pt>
                <c:pt idx="144">
                  <c:v>100.27963750258618</c:v>
                </c:pt>
                <c:pt idx="145">
                  <c:v>100.97602387413194</c:v>
                </c:pt>
                <c:pt idx="146">
                  <c:v>101.67241024567767</c:v>
                </c:pt>
                <c:pt idx="147">
                  <c:v>102.36879661722341</c:v>
                </c:pt>
                <c:pt idx="148">
                  <c:v>103.06518298876914</c:v>
                </c:pt>
                <c:pt idx="149">
                  <c:v>103.76156936031488</c:v>
                </c:pt>
                <c:pt idx="150">
                  <c:v>104.45795573186062</c:v>
                </c:pt>
                <c:pt idx="151">
                  <c:v>105.15434210340635</c:v>
                </c:pt>
                <c:pt idx="152">
                  <c:v>105.85072847495211</c:v>
                </c:pt>
                <c:pt idx="153">
                  <c:v>106.54711484649783</c:v>
                </c:pt>
                <c:pt idx="154">
                  <c:v>107.24350121804358</c:v>
                </c:pt>
                <c:pt idx="155">
                  <c:v>107.9398875895893</c:v>
                </c:pt>
                <c:pt idx="156">
                  <c:v>108.63627396113503</c:v>
                </c:pt>
                <c:pt idx="157">
                  <c:v>109.33266033268079</c:v>
                </c:pt>
                <c:pt idx="158">
                  <c:v>110.02904670422652</c:v>
                </c:pt>
                <c:pt idx="159">
                  <c:v>110.72543307577226</c:v>
                </c:pt>
                <c:pt idx="160">
                  <c:v>111.42181944731799</c:v>
                </c:pt>
                <c:pt idx="161">
                  <c:v>112.11820581886374</c:v>
                </c:pt>
                <c:pt idx="162">
                  <c:v>112.81459219040947</c:v>
                </c:pt>
                <c:pt idx="163">
                  <c:v>113.5109785619552</c:v>
                </c:pt>
                <c:pt idx="164">
                  <c:v>114.20736493350094</c:v>
                </c:pt>
                <c:pt idx="165">
                  <c:v>114.90375130504668</c:v>
                </c:pt>
                <c:pt idx="166">
                  <c:v>115.60013767659242</c:v>
                </c:pt>
                <c:pt idx="167">
                  <c:v>116.29652404813815</c:v>
                </c:pt>
                <c:pt idx="168">
                  <c:v>116.99291041968391</c:v>
                </c:pt>
                <c:pt idx="169">
                  <c:v>117.68929679122964</c:v>
                </c:pt>
                <c:pt idx="170">
                  <c:v>118.38568316277536</c:v>
                </c:pt>
                <c:pt idx="171">
                  <c:v>119.08206953432111</c:v>
                </c:pt>
                <c:pt idx="172">
                  <c:v>119.77845590586683</c:v>
                </c:pt>
                <c:pt idx="173">
                  <c:v>120.47484227741259</c:v>
                </c:pt>
                <c:pt idx="174">
                  <c:v>121.17122864895832</c:v>
                </c:pt>
                <c:pt idx="175">
                  <c:v>121.86761502050406</c:v>
                </c:pt>
                <c:pt idx="176">
                  <c:v>122.56400139204979</c:v>
                </c:pt>
                <c:pt idx="177">
                  <c:v>123.26038776359552</c:v>
                </c:pt>
                <c:pt idx="178">
                  <c:v>123.95677413514127</c:v>
                </c:pt>
                <c:pt idx="179">
                  <c:v>124.653160506687</c:v>
                </c:pt>
                <c:pt idx="180">
                  <c:v>125.34954687823276</c:v>
                </c:pt>
                <c:pt idx="181">
                  <c:v>126.04593324977849</c:v>
                </c:pt>
                <c:pt idx="182">
                  <c:v>126.74231962132421</c:v>
                </c:pt>
                <c:pt idx="183">
                  <c:v>127.43870599286996</c:v>
                </c:pt>
                <c:pt idx="184">
                  <c:v>128.1350923644157</c:v>
                </c:pt>
                <c:pt idx="185">
                  <c:v>128.83147873596144</c:v>
                </c:pt>
                <c:pt idx="186">
                  <c:v>129.52786510750715</c:v>
                </c:pt>
                <c:pt idx="187">
                  <c:v>130.22425147905292</c:v>
                </c:pt>
                <c:pt idx="188">
                  <c:v>130.92063785059864</c:v>
                </c:pt>
                <c:pt idx="189">
                  <c:v>131.61702422214438</c:v>
                </c:pt>
                <c:pt idx="190">
                  <c:v>132.31341059369012</c:v>
                </c:pt>
                <c:pt idx="191">
                  <c:v>133.00979696523584</c:v>
                </c:pt>
                <c:pt idx="192">
                  <c:v>133.70618333678161</c:v>
                </c:pt>
                <c:pt idx="193">
                  <c:v>134.40256970832732</c:v>
                </c:pt>
                <c:pt idx="194">
                  <c:v>135.09895607987306</c:v>
                </c:pt>
                <c:pt idx="195">
                  <c:v>135.7953424514188</c:v>
                </c:pt>
                <c:pt idx="196">
                  <c:v>136.49172882296455</c:v>
                </c:pt>
                <c:pt idx="197">
                  <c:v>137.18811519451029</c:v>
                </c:pt>
                <c:pt idx="198">
                  <c:v>137.884501566056</c:v>
                </c:pt>
                <c:pt idx="199">
                  <c:v>138.58088793760177</c:v>
                </c:pt>
                <c:pt idx="200">
                  <c:v>139.27727430914749</c:v>
                </c:pt>
                <c:pt idx="201">
                  <c:v>139.97366068069323</c:v>
                </c:pt>
                <c:pt idx="202">
                  <c:v>140.67004705223897</c:v>
                </c:pt>
                <c:pt idx="203">
                  <c:v>141.36643342378468</c:v>
                </c:pt>
                <c:pt idx="204">
                  <c:v>142.06281979533046</c:v>
                </c:pt>
                <c:pt idx="205">
                  <c:v>142.75920616687617</c:v>
                </c:pt>
                <c:pt idx="206">
                  <c:v>143.45559253842191</c:v>
                </c:pt>
                <c:pt idx="207">
                  <c:v>144.15197890996765</c:v>
                </c:pt>
                <c:pt idx="208">
                  <c:v>144.8483652815134</c:v>
                </c:pt>
                <c:pt idx="209">
                  <c:v>145.54475165305914</c:v>
                </c:pt>
                <c:pt idx="210">
                  <c:v>146.24113802460485</c:v>
                </c:pt>
                <c:pt idx="211">
                  <c:v>146.93752439615062</c:v>
                </c:pt>
                <c:pt idx="212">
                  <c:v>147.63391076769634</c:v>
                </c:pt>
                <c:pt idx="213">
                  <c:v>148.33029713924208</c:v>
                </c:pt>
                <c:pt idx="214">
                  <c:v>149.02668351078782</c:v>
                </c:pt>
                <c:pt idx="215">
                  <c:v>149.72306988233356</c:v>
                </c:pt>
                <c:pt idx="216">
                  <c:v>150.4194562538793</c:v>
                </c:pt>
                <c:pt idx="217">
                  <c:v>151.11584262542502</c:v>
                </c:pt>
                <c:pt idx="218">
                  <c:v>151.81222899697076</c:v>
                </c:pt>
                <c:pt idx="219">
                  <c:v>152.5086153685165</c:v>
                </c:pt>
                <c:pt idx="220">
                  <c:v>153.20500174006224</c:v>
                </c:pt>
                <c:pt idx="221">
                  <c:v>153.90138811160799</c:v>
                </c:pt>
                <c:pt idx="222">
                  <c:v>154.59777448315373</c:v>
                </c:pt>
                <c:pt idx="223">
                  <c:v>155.29416085469944</c:v>
                </c:pt>
                <c:pt idx="224">
                  <c:v>155.99054722624518</c:v>
                </c:pt>
                <c:pt idx="225">
                  <c:v>156.68693359779093</c:v>
                </c:pt>
                <c:pt idx="226">
                  <c:v>157.38331996933667</c:v>
                </c:pt>
                <c:pt idx="227">
                  <c:v>158.07970634088241</c:v>
                </c:pt>
                <c:pt idx="228">
                  <c:v>158.77609271242815</c:v>
                </c:pt>
                <c:pt idx="229">
                  <c:v>159.47247908397389</c:v>
                </c:pt>
                <c:pt idx="230">
                  <c:v>160.16886545551961</c:v>
                </c:pt>
                <c:pt idx="231">
                  <c:v>160.86525182706535</c:v>
                </c:pt>
                <c:pt idx="232">
                  <c:v>161.56163819861109</c:v>
                </c:pt>
                <c:pt idx="233">
                  <c:v>162.25802457015683</c:v>
                </c:pt>
                <c:pt idx="234">
                  <c:v>162.95441094170258</c:v>
                </c:pt>
                <c:pt idx="235">
                  <c:v>163.65079731324829</c:v>
                </c:pt>
                <c:pt idx="236">
                  <c:v>164.34718368479403</c:v>
                </c:pt>
                <c:pt idx="237">
                  <c:v>165.04357005633977</c:v>
                </c:pt>
                <c:pt idx="238">
                  <c:v>165.73995642788552</c:v>
                </c:pt>
                <c:pt idx="239">
                  <c:v>166.43634279943126</c:v>
                </c:pt>
                <c:pt idx="240">
                  <c:v>167.132729170977</c:v>
                </c:pt>
                <c:pt idx="241">
                  <c:v>167.82911554252274</c:v>
                </c:pt>
                <c:pt idx="242">
                  <c:v>168.52550191406846</c:v>
                </c:pt>
                <c:pt idx="243">
                  <c:v>169.2218882856142</c:v>
                </c:pt>
                <c:pt idx="244">
                  <c:v>169.91827465715994</c:v>
                </c:pt>
                <c:pt idx="245">
                  <c:v>170.61466102870568</c:v>
                </c:pt>
                <c:pt idx="246">
                  <c:v>171.31104740025143</c:v>
                </c:pt>
                <c:pt idx="247">
                  <c:v>172.00743377179714</c:v>
                </c:pt>
                <c:pt idx="248">
                  <c:v>172.70382014334291</c:v>
                </c:pt>
                <c:pt idx="249">
                  <c:v>173.40020651488862</c:v>
                </c:pt>
                <c:pt idx="250">
                  <c:v>174.09659288643437</c:v>
                </c:pt>
                <c:pt idx="251">
                  <c:v>174.79297925798011</c:v>
                </c:pt>
                <c:pt idx="252">
                  <c:v>175.48936562952582</c:v>
                </c:pt>
                <c:pt idx="253">
                  <c:v>176.18575200107159</c:v>
                </c:pt>
                <c:pt idx="254">
                  <c:v>176.88213837261731</c:v>
                </c:pt>
                <c:pt idx="255">
                  <c:v>177.57852474416308</c:v>
                </c:pt>
                <c:pt idx="256">
                  <c:v>178.27491111570879</c:v>
                </c:pt>
                <c:pt idx="257">
                  <c:v>178.97129748725453</c:v>
                </c:pt>
                <c:pt idx="258">
                  <c:v>179.66768385880027</c:v>
                </c:pt>
                <c:pt idx="259">
                  <c:v>180.36407023034599</c:v>
                </c:pt>
                <c:pt idx="260">
                  <c:v>181.06045660189176</c:v>
                </c:pt>
                <c:pt idx="261">
                  <c:v>181.75684297343747</c:v>
                </c:pt>
                <c:pt idx="262">
                  <c:v>182.45322934498321</c:v>
                </c:pt>
                <c:pt idx="263">
                  <c:v>183.14961571652893</c:v>
                </c:pt>
                <c:pt idx="264">
                  <c:v>183.84600208807467</c:v>
                </c:pt>
                <c:pt idx="265">
                  <c:v>184.54238845962044</c:v>
                </c:pt>
                <c:pt idx="266">
                  <c:v>185.23877483116618</c:v>
                </c:pt>
                <c:pt idx="267">
                  <c:v>185.9351612027119</c:v>
                </c:pt>
                <c:pt idx="268">
                  <c:v>186.63154757425764</c:v>
                </c:pt>
                <c:pt idx="269">
                  <c:v>187.32793394580338</c:v>
                </c:pt>
                <c:pt idx="270">
                  <c:v>188.02432031734909</c:v>
                </c:pt>
                <c:pt idx="271">
                  <c:v>188.72070668889484</c:v>
                </c:pt>
                <c:pt idx="272">
                  <c:v>189.41709306044061</c:v>
                </c:pt>
                <c:pt idx="273">
                  <c:v>190.11347943198635</c:v>
                </c:pt>
                <c:pt idx="274">
                  <c:v>190.80986580353206</c:v>
                </c:pt>
                <c:pt idx="275">
                  <c:v>191.5062521750778</c:v>
                </c:pt>
                <c:pt idx="276">
                  <c:v>192.20263854662355</c:v>
                </c:pt>
                <c:pt idx="277">
                  <c:v>192.89902491816926</c:v>
                </c:pt>
                <c:pt idx="278">
                  <c:v>193.595411289715</c:v>
                </c:pt>
                <c:pt idx="279">
                  <c:v>194.29179766126074</c:v>
                </c:pt>
                <c:pt idx="280">
                  <c:v>194.98818403280652</c:v>
                </c:pt>
                <c:pt idx="281">
                  <c:v>195.6845704043522</c:v>
                </c:pt>
                <c:pt idx="282">
                  <c:v>196.38095677589797</c:v>
                </c:pt>
                <c:pt idx="283">
                  <c:v>197.07734314744371</c:v>
                </c:pt>
                <c:pt idx="284">
                  <c:v>197.77372951898943</c:v>
                </c:pt>
                <c:pt idx="285">
                  <c:v>198.47011589053517</c:v>
                </c:pt>
                <c:pt idx="286">
                  <c:v>199.16650226208091</c:v>
                </c:pt>
                <c:pt idx="287">
                  <c:v>199.86288863362668</c:v>
                </c:pt>
                <c:pt idx="288">
                  <c:v>200.55927500517237</c:v>
                </c:pt>
                <c:pt idx="289">
                  <c:v>201.25566137671814</c:v>
                </c:pt>
                <c:pt idx="290">
                  <c:v>201.95204774826388</c:v>
                </c:pt>
                <c:pt idx="291">
                  <c:v>202.64843411980959</c:v>
                </c:pt>
                <c:pt idx="292">
                  <c:v>203.34482049135534</c:v>
                </c:pt>
                <c:pt idx="293">
                  <c:v>204.04120686290108</c:v>
                </c:pt>
                <c:pt idx="294">
                  <c:v>204.73759323444682</c:v>
                </c:pt>
                <c:pt idx="295">
                  <c:v>205.43397960599253</c:v>
                </c:pt>
                <c:pt idx="296">
                  <c:v>206.13036597753828</c:v>
                </c:pt>
                <c:pt idx="297">
                  <c:v>206.82675234908405</c:v>
                </c:pt>
                <c:pt idx="298">
                  <c:v>207.52313872062976</c:v>
                </c:pt>
                <c:pt idx="299">
                  <c:v>208.2195250921755</c:v>
                </c:pt>
                <c:pt idx="300">
                  <c:v>208.91591146372124</c:v>
                </c:pt>
                <c:pt idx="301">
                  <c:v>209.61229783526699</c:v>
                </c:pt>
                <c:pt idx="302">
                  <c:v>210.3086842068127</c:v>
                </c:pt>
                <c:pt idx="303">
                  <c:v>211.00507057835844</c:v>
                </c:pt>
                <c:pt idx="304">
                  <c:v>211.70145694990421</c:v>
                </c:pt>
                <c:pt idx="305">
                  <c:v>212.3978433214499</c:v>
                </c:pt>
                <c:pt idx="306">
                  <c:v>213.09422969299567</c:v>
                </c:pt>
                <c:pt idx="307">
                  <c:v>213.79061606454141</c:v>
                </c:pt>
                <c:pt idx="308">
                  <c:v>214.48700243608715</c:v>
                </c:pt>
                <c:pt idx="309">
                  <c:v>215.18338880763287</c:v>
                </c:pt>
                <c:pt idx="310">
                  <c:v>215.87977517917861</c:v>
                </c:pt>
                <c:pt idx="311">
                  <c:v>216.57616155072435</c:v>
                </c:pt>
                <c:pt idx="312">
                  <c:v>217.27254792227006</c:v>
                </c:pt>
                <c:pt idx="313">
                  <c:v>217.96893429381583</c:v>
                </c:pt>
                <c:pt idx="314">
                  <c:v>218.66532066536158</c:v>
                </c:pt>
                <c:pt idx="315">
                  <c:v>219.36170703690732</c:v>
                </c:pt>
                <c:pt idx="316">
                  <c:v>220.05809340845303</c:v>
                </c:pt>
                <c:pt idx="317">
                  <c:v>220.75447977999877</c:v>
                </c:pt>
                <c:pt idx="318">
                  <c:v>221.45086615154452</c:v>
                </c:pt>
                <c:pt idx="319">
                  <c:v>222.14725252309023</c:v>
                </c:pt>
                <c:pt idx="320">
                  <c:v>222.84363889463597</c:v>
                </c:pt>
                <c:pt idx="321">
                  <c:v>223.54002526618174</c:v>
                </c:pt>
                <c:pt idx="322">
                  <c:v>224.23641163772749</c:v>
                </c:pt>
                <c:pt idx="323">
                  <c:v>224.9327980092732</c:v>
                </c:pt>
                <c:pt idx="324">
                  <c:v>225.62918438081894</c:v>
                </c:pt>
                <c:pt idx="325">
                  <c:v>226.32557075236468</c:v>
                </c:pt>
                <c:pt idx="326">
                  <c:v>227.0219571239104</c:v>
                </c:pt>
                <c:pt idx="327">
                  <c:v>227.71834349545614</c:v>
                </c:pt>
                <c:pt idx="328">
                  <c:v>228.41472986700188</c:v>
                </c:pt>
                <c:pt idx="329">
                  <c:v>229.11111623854765</c:v>
                </c:pt>
                <c:pt idx="330">
                  <c:v>229.80750261009337</c:v>
                </c:pt>
                <c:pt idx="331">
                  <c:v>230.50388898163911</c:v>
                </c:pt>
                <c:pt idx="332">
                  <c:v>231.20027535318485</c:v>
                </c:pt>
                <c:pt idx="333">
                  <c:v>231.89666172473056</c:v>
                </c:pt>
                <c:pt idx="334">
                  <c:v>232.59304809627631</c:v>
                </c:pt>
                <c:pt idx="335">
                  <c:v>233.28943446782205</c:v>
                </c:pt>
                <c:pt idx="336">
                  <c:v>233.98582083936782</c:v>
                </c:pt>
                <c:pt idx="337">
                  <c:v>234.6822072109135</c:v>
                </c:pt>
                <c:pt idx="338">
                  <c:v>235.37859358245927</c:v>
                </c:pt>
                <c:pt idx="339">
                  <c:v>236.07497995400502</c:v>
                </c:pt>
                <c:pt idx="340">
                  <c:v>236.77136632555073</c:v>
                </c:pt>
                <c:pt idx="341">
                  <c:v>237.46775269709647</c:v>
                </c:pt>
                <c:pt idx="342">
                  <c:v>238.16413906864221</c:v>
                </c:pt>
                <c:pt idx="343">
                  <c:v>238.86052544018796</c:v>
                </c:pt>
                <c:pt idx="344">
                  <c:v>239.55691181173367</c:v>
                </c:pt>
                <c:pt idx="345">
                  <c:v>240.25329818327944</c:v>
                </c:pt>
                <c:pt idx="346">
                  <c:v>240.94968455482518</c:v>
                </c:pt>
                <c:pt idx="347">
                  <c:v>241.6460709263709</c:v>
                </c:pt>
                <c:pt idx="348">
                  <c:v>242.34245729791664</c:v>
                </c:pt>
                <c:pt idx="349">
                  <c:v>243.03884366946238</c:v>
                </c:pt>
                <c:pt idx="350">
                  <c:v>243.73523004100812</c:v>
                </c:pt>
                <c:pt idx="351">
                  <c:v>244.43161641255384</c:v>
                </c:pt>
                <c:pt idx="352">
                  <c:v>245.12800278409958</c:v>
                </c:pt>
                <c:pt idx="353">
                  <c:v>245.82438915564535</c:v>
                </c:pt>
                <c:pt idx="354">
                  <c:v>246.52077552719103</c:v>
                </c:pt>
                <c:pt idx="355">
                  <c:v>247.2171618987368</c:v>
                </c:pt>
                <c:pt idx="356">
                  <c:v>247.91354827028255</c:v>
                </c:pt>
                <c:pt idx="357">
                  <c:v>248.60993464182829</c:v>
                </c:pt>
                <c:pt idx="358">
                  <c:v>249.306321013374</c:v>
                </c:pt>
                <c:pt idx="359">
                  <c:v>250.00270738491974</c:v>
                </c:pt>
                <c:pt idx="360">
                  <c:v>250.69909375646552</c:v>
                </c:pt>
                <c:pt idx="361">
                  <c:v>250.69909375646552</c:v>
                </c:pt>
              </c:numCache>
            </c:numRef>
          </c:xVal>
          <c:yVal>
            <c:numRef>
              <c:f>寸法入力シート!$C$11:$C$372</c:f>
              <c:numCache>
                <c:formatCode>General</c:formatCode>
                <c:ptCount val="362"/>
                <c:pt idx="0">
                  <c:v>51.5</c:v>
                </c:pt>
                <c:pt idx="1">
                  <c:v>51.506092193744351</c:v>
                </c:pt>
                <c:pt idx="2">
                  <c:v>51.524366919236172</c:v>
                </c:pt>
                <c:pt idx="3">
                  <c:v>51.554818609817048</c:v>
                </c:pt>
                <c:pt idx="4">
                  <c:v>51.59743798960703</c:v>
                </c:pt>
                <c:pt idx="5">
                  <c:v>51.65221207633018</c:v>
                </c:pt>
                <c:pt idx="6">
                  <c:v>51.719124185269067</c:v>
                </c:pt>
                <c:pt idx="7">
                  <c:v>51.79815393434712</c:v>
                </c:pt>
                <c:pt idx="8">
                  <c:v>51.889277250337187</c:v>
                </c:pt>
                <c:pt idx="9">
                  <c:v>51.992466376194486</c:v>
                </c:pt>
                <c:pt idx="10">
                  <c:v>52.107689879511682</c:v>
                </c:pt>
                <c:pt idx="11">
                  <c:v>52.234912662093443</c:v>
                </c:pt>
                <c:pt idx="12">
                  <c:v>52.374095970647772</c:v>
                </c:pt>
                <c:pt idx="13">
                  <c:v>52.525197408590593</c:v>
                </c:pt>
                <c:pt idx="14">
                  <c:v>52.688170948960142</c:v>
                </c:pt>
                <c:pt idx="15">
                  <c:v>52.862966948437268</c:v>
                </c:pt>
                <c:pt idx="16">
                  <c:v>53.049532162467244</c:v>
                </c:pt>
                <c:pt idx="17">
                  <c:v>53.247809761478585</c:v>
                </c:pt>
                <c:pt idx="18">
                  <c:v>53.457739348193861</c:v>
                </c:pt>
                <c:pt idx="19">
                  <c:v>53.679256976027325</c:v>
                </c:pt>
                <c:pt idx="20">
                  <c:v>53.912295168563659</c:v>
                </c:pt>
                <c:pt idx="21">
                  <c:v>54.156782940111931</c:v>
                </c:pt>
                <c:pt idx="22">
                  <c:v>54.412645817328503</c:v>
                </c:pt>
                <c:pt idx="23">
                  <c:v>54.679805861902388</c:v>
                </c:pt>
                <c:pt idx="24">
                  <c:v>54.958181694295966</c:v>
                </c:pt>
                <c:pt idx="25">
                  <c:v>55.247688518534005</c:v>
                </c:pt>
                <c:pt idx="26">
                  <c:v>55.54823814803332</c:v>
                </c:pt>
                <c:pt idx="27">
                  <c:v>55.859739032465285</c:v>
                </c:pt>
                <c:pt idx="28">
                  <c:v>56.18209628564292</c:v>
                </c:pt>
                <c:pt idx="29">
                  <c:v>56.515211714424169</c:v>
                </c:pt>
                <c:pt idx="30">
                  <c:v>56.858983848622451</c:v>
                </c:pt>
                <c:pt idx="31">
                  <c:v>57.213307971915505</c:v>
                </c:pt>
                <c:pt idx="32">
                  <c:v>57.578076153742963</c:v>
                </c:pt>
                <c:pt idx="33">
                  <c:v>57.953177282183034</c:v>
                </c:pt>
                <c:pt idx="34">
                  <c:v>58.338497097798339</c:v>
                </c:pt>
                <c:pt idx="35">
                  <c:v>58.733918228440331</c:v>
                </c:pt>
                <c:pt idx="36">
                  <c:v>59.139320225002102</c:v>
                </c:pt>
                <c:pt idx="37">
                  <c:v>59.55457959810829</c:v>
                </c:pt>
                <c:pt idx="38">
                  <c:v>59.979569855731128</c:v>
                </c:pt>
                <c:pt idx="39">
                  <c:v>60.414161541721164</c:v>
                </c:pt>
                <c:pt idx="40">
                  <c:v>60.858222275240877</c:v>
                </c:pt>
                <c:pt idx="41">
                  <c:v>61.311616791089122</c:v>
                </c:pt>
                <c:pt idx="42">
                  <c:v>61.774206980904232</c:v>
                </c:pt>
                <c:pt idx="43">
                  <c:v>62.245851935233183</c:v>
                </c:pt>
                <c:pt idx="44">
                  <c:v>62.72640798645395</c:v>
                </c:pt>
                <c:pt idx="45">
                  <c:v>63.215728752538098</c:v>
                </c:pt>
                <c:pt idx="46">
                  <c:v>63.71366518164011</c:v>
                </c:pt>
                <c:pt idx="47">
                  <c:v>64.220065597500053</c:v>
                </c:pt>
                <c:pt idx="48">
                  <c:v>64.734775745645663</c:v>
                </c:pt>
                <c:pt idx="49">
                  <c:v>65.257638840379713</c:v>
                </c:pt>
                <c:pt idx="50">
                  <c:v>65.788495612538426</c:v>
                </c:pt>
                <c:pt idx="51">
                  <c:v>66.327184358006491</c:v>
                </c:pt>
                <c:pt idx="52">
                  <c:v>66.873540986973666</c:v>
                </c:pt>
                <c:pt idx="53">
                  <c:v>67.427399073918068</c:v>
                </c:pt>
                <c:pt idx="54">
                  <c:v>67.988589908301066</c:v>
                </c:pt>
                <c:pt idx="55">
                  <c:v>68.556942545958151</c:v>
                </c:pt>
                <c:pt idx="56">
                  <c:v>69.132283861170123</c:v>
                </c:pt>
                <c:pt idx="57">
                  <c:v>69.714438599398918</c:v>
                </c:pt>
                <c:pt idx="58">
                  <c:v>70.303229430671806</c:v>
                </c:pt>
                <c:pt idx="59">
                  <c:v>70.898477003597833</c:v>
                </c:pt>
                <c:pt idx="60">
                  <c:v>71.5</c:v>
                </c:pt>
                <c:pt idx="61">
                  <c:v>72.107615190146518</c:v>
                </c:pt>
                <c:pt idx="62">
                  <c:v>72.721137488564366</c:v>
                </c:pt>
                <c:pt idx="63">
                  <c:v>73.34038001041813</c:v>
                </c:pt>
                <c:pt idx="64">
                  <c:v>73.965154128436893</c:v>
                </c:pt>
                <c:pt idx="65">
                  <c:v>74.595269530372022</c:v>
                </c:pt>
                <c:pt idx="66">
                  <c:v>75.230534276967987</c:v>
                </c:pt>
                <c:pt idx="67">
                  <c:v>75.870754860429059</c:v>
                </c:pt>
                <c:pt idx="68">
                  <c:v>76.515736263363522</c:v>
                </c:pt>
                <c:pt idx="69">
                  <c:v>77.16528201818798</c:v>
                </c:pt>
                <c:pt idx="70">
                  <c:v>77.819194266973241</c:v>
                </c:pt>
                <c:pt idx="71">
                  <c:v>78.477273821713737</c:v>
                </c:pt>
                <c:pt idx="72">
                  <c:v>79.139320225002109</c:v>
                </c:pt>
                <c:pt idx="73">
                  <c:v>79.805131811090533</c:v>
                </c:pt>
                <c:pt idx="74">
                  <c:v>80.474505767320039</c:v>
                </c:pt>
                <c:pt idx="75">
                  <c:v>81.147238195899178</c:v>
                </c:pt>
                <c:pt idx="76">
                  <c:v>81.823124176013295</c:v>
                </c:pt>
                <c:pt idx="77">
                  <c:v>82.501957826245402</c:v>
                </c:pt>
                <c:pt idx="78">
                  <c:v>83.183532367289615</c:v>
                </c:pt>
                <c:pt idx="79">
                  <c:v>83.86764018493821</c:v>
                </c:pt>
                <c:pt idx="80">
                  <c:v>84.554072893322783</c:v>
                </c:pt>
                <c:pt idx="81">
                  <c:v>85.242621398390767</c:v>
                </c:pt>
                <c:pt idx="82">
                  <c:v>85.933075961597382</c:v>
                </c:pt>
                <c:pt idx="83">
                  <c:v>86.625226263794104</c:v>
                </c:pt>
                <c:pt idx="84">
                  <c:v>87.318861469293864</c:v>
                </c:pt>
                <c:pt idx="85">
                  <c:v>88.013770290093674</c:v>
                </c:pt>
                <c:pt idx="86">
                  <c:v>88.709741050234996</c:v>
                </c:pt>
                <c:pt idx="87">
                  <c:v>89.406561750282236</c:v>
                </c:pt>
                <c:pt idx="88">
                  <c:v>90.104020131899958</c:v>
                </c:pt>
                <c:pt idx="89">
                  <c:v>90.801903742508657</c:v>
                </c:pt>
                <c:pt idx="90">
                  <c:v>91.5</c:v>
                </c:pt>
                <c:pt idx="91">
                  <c:v>92.198096257491343</c:v>
                </c:pt>
                <c:pt idx="92">
                  <c:v>92.895979868100042</c:v>
                </c:pt>
                <c:pt idx="93">
                  <c:v>93.593438249717749</c:v>
                </c:pt>
                <c:pt idx="94">
                  <c:v>94.290258949765018</c:v>
                </c:pt>
                <c:pt idx="95">
                  <c:v>94.986229709906326</c:v>
                </c:pt>
                <c:pt idx="96">
                  <c:v>95.681138530706136</c:v>
                </c:pt>
                <c:pt idx="97">
                  <c:v>96.374773736205896</c:v>
                </c:pt>
                <c:pt idx="98">
                  <c:v>97.066924038402618</c:v>
                </c:pt>
                <c:pt idx="99">
                  <c:v>97.757378601609233</c:v>
                </c:pt>
                <c:pt idx="100">
                  <c:v>98.445927106677217</c:v>
                </c:pt>
                <c:pt idx="101">
                  <c:v>99.13235981506179</c:v>
                </c:pt>
                <c:pt idx="102">
                  <c:v>99.816467632710371</c:v>
                </c:pt>
                <c:pt idx="103">
                  <c:v>100.4980421737546</c:v>
                </c:pt>
                <c:pt idx="104">
                  <c:v>101.17687582398671</c:v>
                </c:pt>
                <c:pt idx="105">
                  <c:v>101.85276180410084</c:v>
                </c:pt>
                <c:pt idx="106">
                  <c:v>102.52549423267996</c:v>
                </c:pt>
                <c:pt idx="107">
                  <c:v>103.19486818890947</c:v>
                </c:pt>
                <c:pt idx="108">
                  <c:v>103.86067977499789</c:v>
                </c:pt>
                <c:pt idx="109">
                  <c:v>104.52272617828626</c:v>
                </c:pt>
                <c:pt idx="110">
                  <c:v>105.18080573302674</c:v>
                </c:pt>
                <c:pt idx="111">
                  <c:v>105.83471798181201</c:v>
                </c:pt>
                <c:pt idx="112">
                  <c:v>106.48426373663648</c:v>
                </c:pt>
                <c:pt idx="113">
                  <c:v>107.12924513957095</c:v>
                </c:pt>
                <c:pt idx="114">
                  <c:v>107.76946572303201</c:v>
                </c:pt>
                <c:pt idx="115">
                  <c:v>108.40473046962798</c:v>
                </c:pt>
                <c:pt idx="116">
                  <c:v>109.03484587156311</c:v>
                </c:pt>
                <c:pt idx="117">
                  <c:v>109.65961998958187</c:v>
                </c:pt>
                <c:pt idx="118">
                  <c:v>110.27886251143563</c:v>
                </c:pt>
                <c:pt idx="119">
                  <c:v>110.89238480985348</c:v>
                </c:pt>
                <c:pt idx="120">
                  <c:v>111.5</c:v>
                </c:pt>
                <c:pt idx="121">
                  <c:v>112.10152299640217</c:v>
                </c:pt>
                <c:pt idx="122">
                  <c:v>112.69677056932819</c:v>
                </c:pt>
                <c:pt idx="123">
                  <c:v>113.28556140060108</c:v>
                </c:pt>
                <c:pt idx="124">
                  <c:v>113.86771613882986</c:v>
                </c:pt>
                <c:pt idx="125">
                  <c:v>114.44305745404185</c:v>
                </c:pt>
                <c:pt idx="126">
                  <c:v>115.01141009169892</c:v>
                </c:pt>
                <c:pt idx="127">
                  <c:v>115.57260092608193</c:v>
                </c:pt>
                <c:pt idx="128">
                  <c:v>116.12645901302633</c:v>
                </c:pt>
                <c:pt idx="129">
                  <c:v>116.67281564199349</c:v>
                </c:pt>
                <c:pt idx="130">
                  <c:v>117.21150438746157</c:v>
                </c:pt>
                <c:pt idx="131">
                  <c:v>117.74236115962029</c:v>
                </c:pt>
                <c:pt idx="132">
                  <c:v>118.26522425435434</c:v>
                </c:pt>
                <c:pt idx="133">
                  <c:v>118.77993440249993</c:v>
                </c:pt>
                <c:pt idx="134">
                  <c:v>119.28633481835989</c:v>
                </c:pt>
                <c:pt idx="135">
                  <c:v>119.7842712474619</c:v>
                </c:pt>
                <c:pt idx="136">
                  <c:v>120.27359201354605</c:v>
                </c:pt>
                <c:pt idx="137">
                  <c:v>120.75414806476681</c:v>
                </c:pt>
                <c:pt idx="138">
                  <c:v>121.22579301909576</c:v>
                </c:pt>
                <c:pt idx="139">
                  <c:v>121.68838320891088</c:v>
                </c:pt>
                <c:pt idx="140">
                  <c:v>122.14177772475912</c:v>
                </c:pt>
                <c:pt idx="141">
                  <c:v>122.58583845827883</c:v>
                </c:pt>
                <c:pt idx="142">
                  <c:v>123.02043014426887</c:v>
                </c:pt>
                <c:pt idx="143">
                  <c:v>123.44542040189171</c:v>
                </c:pt>
                <c:pt idx="144">
                  <c:v>123.86067977499789</c:v>
                </c:pt>
                <c:pt idx="145">
                  <c:v>124.26608177155967</c:v>
                </c:pt>
                <c:pt idx="146">
                  <c:v>124.66150290220166</c:v>
                </c:pt>
                <c:pt idx="147">
                  <c:v>125.04682271781695</c:v>
                </c:pt>
                <c:pt idx="148">
                  <c:v>125.42192384625704</c:v>
                </c:pt>
                <c:pt idx="149">
                  <c:v>125.78669202808449</c:v>
                </c:pt>
                <c:pt idx="150">
                  <c:v>126.14101615137756</c:v>
                </c:pt>
                <c:pt idx="151">
                  <c:v>126.48478828557583</c:v>
                </c:pt>
                <c:pt idx="152">
                  <c:v>126.81790371435707</c:v>
                </c:pt>
                <c:pt idx="153">
                  <c:v>127.14026096753472</c:v>
                </c:pt>
                <c:pt idx="154">
                  <c:v>127.45176185196668</c:v>
                </c:pt>
                <c:pt idx="155">
                  <c:v>127.75231148146599</c:v>
                </c:pt>
                <c:pt idx="156">
                  <c:v>128.04181830570403</c:v>
                </c:pt>
                <c:pt idx="157">
                  <c:v>128.32019413809761</c:v>
                </c:pt>
                <c:pt idx="158">
                  <c:v>128.5873541826715</c:v>
                </c:pt>
                <c:pt idx="159">
                  <c:v>128.84321705988808</c:v>
                </c:pt>
                <c:pt idx="160">
                  <c:v>129.08770483143633</c:v>
                </c:pt>
                <c:pt idx="161">
                  <c:v>129.32074302397268</c:v>
                </c:pt>
                <c:pt idx="162">
                  <c:v>129.54226065180615</c:v>
                </c:pt>
                <c:pt idx="163">
                  <c:v>129.75219023852142</c:v>
                </c:pt>
                <c:pt idx="164">
                  <c:v>129.95046783753276</c:v>
                </c:pt>
                <c:pt idx="165">
                  <c:v>130.13703305156272</c:v>
                </c:pt>
                <c:pt idx="166">
                  <c:v>130.31182905103987</c:v>
                </c:pt>
                <c:pt idx="167">
                  <c:v>130.4748025914094</c:v>
                </c:pt>
                <c:pt idx="168">
                  <c:v>130.62590402935223</c:v>
                </c:pt>
                <c:pt idx="169">
                  <c:v>130.76508733790655</c:v>
                </c:pt>
                <c:pt idx="170">
                  <c:v>130.89231012048833</c:v>
                </c:pt>
                <c:pt idx="171">
                  <c:v>131.0075336238055</c:v>
                </c:pt>
                <c:pt idx="172">
                  <c:v>131.11072274966281</c:v>
                </c:pt>
                <c:pt idx="173">
                  <c:v>131.20184606565289</c:v>
                </c:pt>
                <c:pt idx="174">
                  <c:v>131.28087581473093</c:v>
                </c:pt>
                <c:pt idx="175">
                  <c:v>131.34778792366981</c:v>
                </c:pt>
                <c:pt idx="176">
                  <c:v>131.40256201039296</c:v>
                </c:pt>
                <c:pt idx="177">
                  <c:v>131.44518139018294</c:v>
                </c:pt>
                <c:pt idx="178">
                  <c:v>131.47563308076383</c:v>
                </c:pt>
                <c:pt idx="179">
                  <c:v>131.49390780625566</c:v>
                </c:pt>
                <c:pt idx="180">
                  <c:v>131.5</c:v>
                </c:pt>
                <c:pt idx="181">
                  <c:v>131.49390780625566</c:v>
                </c:pt>
                <c:pt idx="182">
                  <c:v>131.47563308076383</c:v>
                </c:pt>
                <c:pt idx="183">
                  <c:v>131.44518139018294</c:v>
                </c:pt>
                <c:pt idx="184">
                  <c:v>131.40256201039296</c:v>
                </c:pt>
                <c:pt idx="185">
                  <c:v>131.34778792366981</c:v>
                </c:pt>
                <c:pt idx="186">
                  <c:v>131.28087581473093</c:v>
                </c:pt>
                <c:pt idx="187">
                  <c:v>131.20184606565289</c:v>
                </c:pt>
                <c:pt idx="188">
                  <c:v>131.11072274966281</c:v>
                </c:pt>
                <c:pt idx="189">
                  <c:v>131.0075336238055</c:v>
                </c:pt>
                <c:pt idx="190">
                  <c:v>130.89231012048833</c:v>
                </c:pt>
                <c:pt idx="191">
                  <c:v>130.76508733790655</c:v>
                </c:pt>
                <c:pt idx="192">
                  <c:v>130.62590402935223</c:v>
                </c:pt>
                <c:pt idx="193">
                  <c:v>130.4748025914094</c:v>
                </c:pt>
                <c:pt idx="194">
                  <c:v>130.31182905103987</c:v>
                </c:pt>
                <c:pt idx="195">
                  <c:v>130.13703305156272</c:v>
                </c:pt>
                <c:pt idx="196">
                  <c:v>129.95046783753276</c:v>
                </c:pt>
                <c:pt idx="197">
                  <c:v>129.75219023852142</c:v>
                </c:pt>
                <c:pt idx="198">
                  <c:v>129.54226065180615</c:v>
                </c:pt>
                <c:pt idx="199">
                  <c:v>129.32074302397268</c:v>
                </c:pt>
                <c:pt idx="200">
                  <c:v>129.08770483143633</c:v>
                </c:pt>
                <c:pt idx="201">
                  <c:v>128.84321705988808</c:v>
                </c:pt>
                <c:pt idx="202">
                  <c:v>128.5873541826715</c:v>
                </c:pt>
                <c:pt idx="203">
                  <c:v>128.32019413809761</c:v>
                </c:pt>
                <c:pt idx="204">
                  <c:v>128.04181830570403</c:v>
                </c:pt>
                <c:pt idx="205">
                  <c:v>127.75231148146599</c:v>
                </c:pt>
                <c:pt idx="206">
                  <c:v>127.45176185196668</c:v>
                </c:pt>
                <c:pt idx="207">
                  <c:v>127.14026096753472</c:v>
                </c:pt>
                <c:pt idx="208">
                  <c:v>126.81790371435707</c:v>
                </c:pt>
                <c:pt idx="209">
                  <c:v>126.48478828557583</c:v>
                </c:pt>
                <c:pt idx="210">
                  <c:v>126.14101615137754</c:v>
                </c:pt>
                <c:pt idx="211">
                  <c:v>125.7866920280845</c:v>
                </c:pt>
                <c:pt idx="212">
                  <c:v>125.42192384625704</c:v>
                </c:pt>
                <c:pt idx="213">
                  <c:v>125.04682271781697</c:v>
                </c:pt>
                <c:pt idx="214">
                  <c:v>124.66150290220168</c:v>
                </c:pt>
                <c:pt idx="215">
                  <c:v>124.26608177155967</c:v>
                </c:pt>
                <c:pt idx="216">
                  <c:v>123.86067977499791</c:v>
                </c:pt>
                <c:pt idx="217">
                  <c:v>123.44542040189171</c:v>
                </c:pt>
                <c:pt idx="218">
                  <c:v>123.02043014426889</c:v>
                </c:pt>
                <c:pt idx="219">
                  <c:v>122.58583845827883</c:v>
                </c:pt>
                <c:pt idx="220">
                  <c:v>122.14177772475912</c:v>
                </c:pt>
                <c:pt idx="221">
                  <c:v>121.68838320891089</c:v>
                </c:pt>
                <c:pt idx="222">
                  <c:v>121.22579301909576</c:v>
                </c:pt>
                <c:pt idx="223">
                  <c:v>120.75414806476682</c:v>
                </c:pt>
                <c:pt idx="224">
                  <c:v>120.27359201354605</c:v>
                </c:pt>
                <c:pt idx="225">
                  <c:v>119.7842712474619</c:v>
                </c:pt>
                <c:pt idx="226">
                  <c:v>119.28633481835989</c:v>
                </c:pt>
                <c:pt idx="227">
                  <c:v>118.77993440249995</c:v>
                </c:pt>
                <c:pt idx="228">
                  <c:v>118.26522425435432</c:v>
                </c:pt>
                <c:pt idx="229">
                  <c:v>117.74236115962029</c:v>
                </c:pt>
                <c:pt idx="230">
                  <c:v>117.21150438746159</c:v>
                </c:pt>
                <c:pt idx="231">
                  <c:v>116.67281564199351</c:v>
                </c:pt>
                <c:pt idx="232">
                  <c:v>116.12645901302632</c:v>
                </c:pt>
                <c:pt idx="233">
                  <c:v>115.57260092608193</c:v>
                </c:pt>
                <c:pt idx="234">
                  <c:v>115.01141009169893</c:v>
                </c:pt>
                <c:pt idx="235">
                  <c:v>114.44305745404185</c:v>
                </c:pt>
                <c:pt idx="236">
                  <c:v>113.86771613882986</c:v>
                </c:pt>
                <c:pt idx="237">
                  <c:v>113.28556140060108</c:v>
                </c:pt>
                <c:pt idx="238">
                  <c:v>112.69677056932821</c:v>
                </c:pt>
                <c:pt idx="239">
                  <c:v>112.10152299640218</c:v>
                </c:pt>
                <c:pt idx="240">
                  <c:v>111.50000000000001</c:v>
                </c:pt>
                <c:pt idx="241">
                  <c:v>110.89238480985347</c:v>
                </c:pt>
                <c:pt idx="242">
                  <c:v>110.27886251143563</c:v>
                </c:pt>
                <c:pt idx="243">
                  <c:v>109.65961998958187</c:v>
                </c:pt>
                <c:pt idx="244">
                  <c:v>109.03484587156311</c:v>
                </c:pt>
                <c:pt idx="245">
                  <c:v>108.40473046962796</c:v>
                </c:pt>
                <c:pt idx="246">
                  <c:v>107.769465723032</c:v>
                </c:pt>
                <c:pt idx="247">
                  <c:v>107.12924513957095</c:v>
                </c:pt>
                <c:pt idx="248">
                  <c:v>106.48426373663649</c:v>
                </c:pt>
                <c:pt idx="249">
                  <c:v>105.83471798181203</c:v>
                </c:pt>
                <c:pt idx="250">
                  <c:v>105.18080573302674</c:v>
                </c:pt>
                <c:pt idx="251">
                  <c:v>104.52272617828626</c:v>
                </c:pt>
                <c:pt idx="252">
                  <c:v>103.86067977499791</c:v>
                </c:pt>
                <c:pt idx="253">
                  <c:v>103.19486818890948</c:v>
                </c:pt>
                <c:pt idx="254">
                  <c:v>102.52549423267996</c:v>
                </c:pt>
                <c:pt idx="255">
                  <c:v>101.85276180410082</c:v>
                </c:pt>
                <c:pt idx="256">
                  <c:v>101.17687582398671</c:v>
                </c:pt>
                <c:pt idx="257">
                  <c:v>100.49804217375461</c:v>
                </c:pt>
                <c:pt idx="258">
                  <c:v>99.816467632710385</c:v>
                </c:pt>
                <c:pt idx="259">
                  <c:v>99.13235981506179</c:v>
                </c:pt>
                <c:pt idx="260">
                  <c:v>98.445927106677217</c:v>
                </c:pt>
                <c:pt idx="261">
                  <c:v>97.757378601609247</c:v>
                </c:pt>
                <c:pt idx="262">
                  <c:v>97.066924038402632</c:v>
                </c:pt>
                <c:pt idx="263">
                  <c:v>96.374773736205881</c:v>
                </c:pt>
                <c:pt idx="264">
                  <c:v>95.681138530706136</c:v>
                </c:pt>
                <c:pt idx="265">
                  <c:v>94.986229709906326</c:v>
                </c:pt>
                <c:pt idx="266">
                  <c:v>94.290258949765018</c:v>
                </c:pt>
                <c:pt idx="267">
                  <c:v>93.593438249717778</c:v>
                </c:pt>
                <c:pt idx="268">
                  <c:v>92.895979868100028</c:v>
                </c:pt>
                <c:pt idx="269">
                  <c:v>92.198096257491343</c:v>
                </c:pt>
                <c:pt idx="270">
                  <c:v>91.500000000000014</c:v>
                </c:pt>
                <c:pt idx="271">
                  <c:v>90.801903742508671</c:v>
                </c:pt>
                <c:pt idx="272">
                  <c:v>90.104020131899944</c:v>
                </c:pt>
                <c:pt idx="273">
                  <c:v>89.406561750282236</c:v>
                </c:pt>
                <c:pt idx="274">
                  <c:v>88.709741050234996</c:v>
                </c:pt>
                <c:pt idx="275">
                  <c:v>88.013770290093689</c:v>
                </c:pt>
                <c:pt idx="276">
                  <c:v>87.318861469293878</c:v>
                </c:pt>
                <c:pt idx="277">
                  <c:v>86.62522626379409</c:v>
                </c:pt>
                <c:pt idx="278">
                  <c:v>85.933075961597382</c:v>
                </c:pt>
                <c:pt idx="279">
                  <c:v>85.242621398390767</c:v>
                </c:pt>
                <c:pt idx="280">
                  <c:v>84.554072893322797</c:v>
                </c:pt>
                <c:pt idx="281">
                  <c:v>83.867640184938196</c:v>
                </c:pt>
                <c:pt idx="282">
                  <c:v>83.183532367289615</c:v>
                </c:pt>
                <c:pt idx="283">
                  <c:v>82.501957826245402</c:v>
                </c:pt>
                <c:pt idx="284">
                  <c:v>81.823124176013295</c:v>
                </c:pt>
                <c:pt idx="285">
                  <c:v>81.147238195899192</c:v>
                </c:pt>
                <c:pt idx="286">
                  <c:v>80.474505767320025</c:v>
                </c:pt>
                <c:pt idx="287">
                  <c:v>79.805131811090533</c:v>
                </c:pt>
                <c:pt idx="288">
                  <c:v>79.139320225002109</c:v>
                </c:pt>
                <c:pt idx="289">
                  <c:v>78.477273821713752</c:v>
                </c:pt>
                <c:pt idx="290">
                  <c:v>77.819194266973241</c:v>
                </c:pt>
                <c:pt idx="291">
                  <c:v>77.16528201818798</c:v>
                </c:pt>
                <c:pt idx="292">
                  <c:v>76.515736263363522</c:v>
                </c:pt>
                <c:pt idx="293">
                  <c:v>75.870754860429059</c:v>
                </c:pt>
                <c:pt idx="294">
                  <c:v>75.230534276968001</c:v>
                </c:pt>
                <c:pt idx="295">
                  <c:v>74.595269530372008</c:v>
                </c:pt>
                <c:pt idx="296">
                  <c:v>73.965154128436907</c:v>
                </c:pt>
                <c:pt idx="297">
                  <c:v>73.34038001041813</c:v>
                </c:pt>
                <c:pt idx="298">
                  <c:v>72.721137488564381</c:v>
                </c:pt>
                <c:pt idx="299">
                  <c:v>72.107615190146504</c:v>
                </c:pt>
                <c:pt idx="300">
                  <c:v>71.5</c:v>
                </c:pt>
                <c:pt idx="301">
                  <c:v>70.898477003597833</c:v>
                </c:pt>
                <c:pt idx="302">
                  <c:v>70.30322943067182</c:v>
                </c:pt>
                <c:pt idx="303">
                  <c:v>69.714438599398932</c:v>
                </c:pt>
                <c:pt idx="304">
                  <c:v>69.132283861170123</c:v>
                </c:pt>
                <c:pt idx="305">
                  <c:v>68.556942545958151</c:v>
                </c:pt>
                <c:pt idx="306">
                  <c:v>67.98858990830108</c:v>
                </c:pt>
                <c:pt idx="307">
                  <c:v>67.427399073918082</c:v>
                </c:pt>
                <c:pt idx="308">
                  <c:v>66.873540986973666</c:v>
                </c:pt>
                <c:pt idx="309">
                  <c:v>66.327184358006491</c:v>
                </c:pt>
                <c:pt idx="310">
                  <c:v>65.788495612538426</c:v>
                </c:pt>
                <c:pt idx="311">
                  <c:v>65.257638840379713</c:v>
                </c:pt>
                <c:pt idx="312">
                  <c:v>64.734775745645692</c:v>
                </c:pt>
                <c:pt idx="313">
                  <c:v>64.220065597500053</c:v>
                </c:pt>
                <c:pt idx="314">
                  <c:v>63.71366518164011</c:v>
                </c:pt>
                <c:pt idx="315">
                  <c:v>63.215728752538105</c:v>
                </c:pt>
                <c:pt idx="316">
                  <c:v>62.726407986453964</c:v>
                </c:pt>
                <c:pt idx="317">
                  <c:v>62.245851935233176</c:v>
                </c:pt>
                <c:pt idx="318">
                  <c:v>61.774206980904232</c:v>
                </c:pt>
                <c:pt idx="319">
                  <c:v>61.311616791089122</c:v>
                </c:pt>
                <c:pt idx="320">
                  <c:v>60.858222275240891</c:v>
                </c:pt>
                <c:pt idx="321">
                  <c:v>60.414161541721178</c:v>
                </c:pt>
                <c:pt idx="322">
                  <c:v>59.979569855731121</c:v>
                </c:pt>
                <c:pt idx="323">
                  <c:v>59.55457959810829</c:v>
                </c:pt>
                <c:pt idx="324">
                  <c:v>59.139320225002109</c:v>
                </c:pt>
                <c:pt idx="325">
                  <c:v>58.733918228440338</c:v>
                </c:pt>
                <c:pt idx="326">
                  <c:v>58.338497097798324</c:v>
                </c:pt>
                <c:pt idx="327">
                  <c:v>57.953177282183034</c:v>
                </c:pt>
                <c:pt idx="328">
                  <c:v>57.578076153742963</c:v>
                </c:pt>
                <c:pt idx="329">
                  <c:v>57.213307971915512</c:v>
                </c:pt>
                <c:pt idx="330">
                  <c:v>56.858983848622465</c:v>
                </c:pt>
                <c:pt idx="331">
                  <c:v>56.515211714424169</c:v>
                </c:pt>
                <c:pt idx="332">
                  <c:v>56.182096285642928</c:v>
                </c:pt>
                <c:pt idx="333">
                  <c:v>55.859739032465285</c:v>
                </c:pt>
                <c:pt idx="334">
                  <c:v>55.548238148033327</c:v>
                </c:pt>
                <c:pt idx="335">
                  <c:v>55.247688518533998</c:v>
                </c:pt>
                <c:pt idx="336">
                  <c:v>54.958181694295959</c:v>
                </c:pt>
                <c:pt idx="337">
                  <c:v>54.679805861902388</c:v>
                </c:pt>
                <c:pt idx="338">
                  <c:v>54.41264581732851</c:v>
                </c:pt>
                <c:pt idx="339">
                  <c:v>54.156782940111938</c:v>
                </c:pt>
                <c:pt idx="340">
                  <c:v>53.912295168563659</c:v>
                </c:pt>
                <c:pt idx="341">
                  <c:v>53.679256976027325</c:v>
                </c:pt>
                <c:pt idx="342">
                  <c:v>53.457739348193861</c:v>
                </c:pt>
                <c:pt idx="343">
                  <c:v>53.247809761478585</c:v>
                </c:pt>
                <c:pt idx="344">
                  <c:v>53.049532162467244</c:v>
                </c:pt>
                <c:pt idx="345">
                  <c:v>52.862966948437268</c:v>
                </c:pt>
                <c:pt idx="346">
                  <c:v>52.688170948960142</c:v>
                </c:pt>
                <c:pt idx="347">
                  <c:v>52.525197408590593</c:v>
                </c:pt>
                <c:pt idx="348">
                  <c:v>52.37409597064778</c:v>
                </c:pt>
                <c:pt idx="349">
                  <c:v>52.234912662093443</c:v>
                </c:pt>
                <c:pt idx="350">
                  <c:v>52.107689879511682</c:v>
                </c:pt>
                <c:pt idx="351">
                  <c:v>51.992466376194493</c:v>
                </c:pt>
                <c:pt idx="352">
                  <c:v>51.889277250337187</c:v>
                </c:pt>
                <c:pt idx="353">
                  <c:v>51.798153934347113</c:v>
                </c:pt>
                <c:pt idx="354">
                  <c:v>51.719124185269067</c:v>
                </c:pt>
                <c:pt idx="355">
                  <c:v>51.65221207633018</c:v>
                </c:pt>
                <c:pt idx="356">
                  <c:v>51.59743798960703</c:v>
                </c:pt>
                <c:pt idx="357">
                  <c:v>51.554818609817048</c:v>
                </c:pt>
                <c:pt idx="358">
                  <c:v>51.524366919236172</c:v>
                </c:pt>
                <c:pt idx="359">
                  <c:v>51.506092193744351</c:v>
                </c:pt>
                <c:pt idx="360">
                  <c:v>51.5</c:v>
                </c:pt>
                <c:pt idx="36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7D5-4F38-B54E-B03A728FF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6601992"/>
        <c:axId val="856602352"/>
      </c:scatterChart>
      <c:valAx>
        <c:axId val="856601992"/>
        <c:scaling>
          <c:orientation val="minMax"/>
          <c:max val="260"/>
          <c:min val="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none"/>
        <c:tickLblPos val="nextTo"/>
        <c:crossAx val="856602352"/>
        <c:crosses val="autoZero"/>
        <c:crossBetween val="midCat"/>
        <c:majorUnit val="10"/>
        <c:minorUnit val="1"/>
      </c:valAx>
      <c:valAx>
        <c:axId val="856602352"/>
        <c:scaling>
          <c:orientation val="minMax"/>
          <c:max val="15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none"/>
        <c:tickLblPos val="nextTo"/>
        <c:crossAx val="856601992"/>
        <c:crosses val="autoZero"/>
        <c:crossBetween val="midCat"/>
        <c:majorUnit val="10"/>
        <c:minorUnit val="1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 horizontalDpi="-3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537094</xdr:colOff>
      <xdr:row>2</xdr:row>
      <xdr:rowOff>114300</xdr:rowOff>
    </xdr:from>
    <xdr:to>
      <xdr:col>6</xdr:col>
      <xdr:colOff>622819</xdr:colOff>
      <xdr:row>6</xdr:row>
      <xdr:rowOff>85725</xdr:rowOff>
    </xdr:to>
    <xdr:sp macro="" textlink="">
      <xdr:nvSpPr>
        <xdr:cNvPr id="16" name="フリーフォーム: 図形 15">
          <a:extLst>
            <a:ext uri="{FF2B5EF4-FFF2-40B4-BE49-F238E27FC236}">
              <a16:creationId xmlns:a16="http://schemas.microsoft.com/office/drawing/2014/main" id="{C30DEF4E-C8AC-A082-D766-E17DB214C753}"/>
            </a:ext>
          </a:extLst>
        </xdr:cNvPr>
        <xdr:cNvSpPr/>
      </xdr:nvSpPr>
      <xdr:spPr>
        <a:xfrm>
          <a:off x="2594494" y="590550"/>
          <a:ext cx="2143125" cy="923925"/>
        </a:xfrm>
        <a:custGeom>
          <a:avLst/>
          <a:gdLst>
            <a:gd name="connsiteX0" fmla="*/ 2143125 w 2143125"/>
            <a:gd name="connsiteY0" fmla="*/ 0 h 923925"/>
            <a:gd name="connsiteX1" fmla="*/ 923925 w 2143125"/>
            <a:gd name="connsiteY1" fmla="*/ 0 h 923925"/>
            <a:gd name="connsiteX2" fmla="*/ 0 w 2143125"/>
            <a:gd name="connsiteY2" fmla="*/ 923925 h 923925"/>
            <a:gd name="connsiteX3" fmla="*/ 2143125 w 2143125"/>
            <a:gd name="connsiteY3" fmla="*/ 923925 h 923925"/>
            <a:gd name="connsiteX4" fmla="*/ 2143125 w 2143125"/>
            <a:gd name="connsiteY4" fmla="*/ 0 h 923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43125" h="923925">
              <a:moveTo>
                <a:pt x="2143125" y="0"/>
              </a:moveTo>
              <a:lnTo>
                <a:pt x="923925" y="0"/>
              </a:lnTo>
              <a:lnTo>
                <a:pt x="0" y="923925"/>
              </a:lnTo>
              <a:lnTo>
                <a:pt x="2143125" y="923925"/>
              </a:lnTo>
              <a:lnTo>
                <a:pt x="2143125" y="0"/>
              </a:lnTo>
              <a:close/>
            </a:path>
          </a:pathLst>
        </a:cu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537094</xdr:colOff>
      <xdr:row>4</xdr:row>
      <xdr:rowOff>100012</xdr:rowOff>
    </xdr:from>
    <xdr:to>
      <xdr:col>7</xdr:col>
      <xdr:colOff>565894</xdr:colOff>
      <xdr:row>4</xdr:row>
      <xdr:rowOff>100012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D0DA908D-2FE3-9B61-91FE-7984DD83BB06}"/>
            </a:ext>
          </a:extLst>
        </xdr:cNvPr>
        <xdr:cNvCxnSpPr/>
      </xdr:nvCxnSpPr>
      <xdr:spPr>
        <a:xfrm>
          <a:off x="2594494" y="1052512"/>
          <a:ext cx="2772000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</xdr:row>
      <xdr:rowOff>114300</xdr:rowOff>
    </xdr:from>
    <xdr:to>
      <xdr:col>7</xdr:col>
      <xdr:colOff>574031</xdr:colOff>
      <xdr:row>2</xdr:row>
      <xdr:rowOff>114300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9F42DF8-2074-D716-A93E-4DB52C7094F6}"/>
            </a:ext>
          </a:extLst>
        </xdr:cNvPr>
        <xdr:cNvCxnSpPr/>
      </xdr:nvCxnSpPr>
      <xdr:spPr>
        <a:xfrm>
          <a:off x="4800600" y="590550"/>
          <a:ext cx="57403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85725</xdr:rowOff>
    </xdr:from>
    <xdr:to>
      <xdr:col>7</xdr:col>
      <xdr:colOff>574031</xdr:colOff>
      <xdr:row>6</xdr:row>
      <xdr:rowOff>85725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BF94B335-EEAE-6788-2994-5E6FDA0BE764}"/>
            </a:ext>
          </a:extLst>
        </xdr:cNvPr>
        <xdr:cNvCxnSpPr/>
      </xdr:nvCxnSpPr>
      <xdr:spPr>
        <a:xfrm>
          <a:off x="4800600" y="1514475"/>
          <a:ext cx="57403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469256</xdr:colOff>
      <xdr:row>2</xdr:row>
      <xdr:rowOff>114300</xdr:rowOff>
    </xdr:from>
    <xdr:to>
      <xdr:col>7</xdr:col>
      <xdr:colOff>469256</xdr:colOff>
      <xdr:row>6</xdr:row>
      <xdr:rowOff>85725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932EB5B-C51A-7FFB-3C03-D965338195DA}"/>
            </a:ext>
          </a:extLst>
        </xdr:cNvPr>
        <xdr:cNvCxnSpPr/>
      </xdr:nvCxnSpPr>
      <xdr:spPr>
        <a:xfrm>
          <a:off x="5269856" y="590550"/>
          <a:ext cx="0" cy="923925"/>
        </a:xfrm>
        <a:prstGeom prst="line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135881</xdr:colOff>
      <xdr:row>3</xdr:row>
      <xdr:rowOff>76200</xdr:rowOff>
    </xdr:from>
    <xdr:ext cx="363369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8F81220-9E1D-A453-1CD1-88BA6091396F}"/>
            </a:ext>
          </a:extLst>
        </xdr:cNvPr>
        <xdr:cNvSpPr txBox="1"/>
      </xdr:nvSpPr>
      <xdr:spPr>
        <a:xfrm>
          <a:off x="4936481" y="790575"/>
          <a:ext cx="3633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φD</a:t>
          </a:r>
          <a:endParaRPr kumimoji="1" lang="ja-JP" altLang="en-US" sz="1100"/>
        </a:p>
      </xdr:txBody>
    </xdr:sp>
    <xdr:clientData/>
  </xdr:oneCellAnchor>
  <xdr:twoCellAnchor>
    <xdr:from>
      <xdr:col>3</xdr:col>
      <xdr:colOff>537094</xdr:colOff>
      <xdr:row>6</xdr:row>
      <xdr:rowOff>133350</xdr:rowOff>
    </xdr:from>
    <xdr:to>
      <xdr:col>3</xdr:col>
      <xdr:colOff>537094</xdr:colOff>
      <xdr:row>8</xdr:row>
      <xdr:rowOff>47625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70EDD89-B4CE-3E59-4F19-1E0D466F967D}"/>
            </a:ext>
          </a:extLst>
        </xdr:cNvPr>
        <xdr:cNvCxnSpPr/>
      </xdr:nvCxnSpPr>
      <xdr:spPr>
        <a:xfrm>
          <a:off x="2594494" y="15621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622819</xdr:colOff>
      <xdr:row>6</xdr:row>
      <xdr:rowOff>133350</xdr:rowOff>
    </xdr:from>
    <xdr:to>
      <xdr:col>6</xdr:col>
      <xdr:colOff>622819</xdr:colOff>
      <xdr:row>8</xdr:row>
      <xdr:rowOff>47625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7275AA29-7AE1-109A-FB3B-4E6DB5D3CF4F}"/>
            </a:ext>
          </a:extLst>
        </xdr:cNvPr>
        <xdr:cNvCxnSpPr/>
      </xdr:nvCxnSpPr>
      <xdr:spPr>
        <a:xfrm>
          <a:off x="4737619" y="15621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622819</xdr:colOff>
      <xdr:row>0</xdr:row>
      <xdr:rowOff>123825</xdr:rowOff>
    </xdr:from>
    <xdr:to>
      <xdr:col>6</xdr:col>
      <xdr:colOff>622819</xdr:colOff>
      <xdr:row>2</xdr:row>
      <xdr:rowOff>38100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46175680-80DE-A60E-9CD3-BEB9D10F4A31}"/>
            </a:ext>
          </a:extLst>
        </xdr:cNvPr>
        <xdr:cNvCxnSpPr/>
      </xdr:nvCxnSpPr>
      <xdr:spPr>
        <a:xfrm>
          <a:off x="4737619" y="12382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89419</xdr:colOff>
      <xdr:row>0</xdr:row>
      <xdr:rowOff>123825</xdr:rowOff>
    </xdr:from>
    <xdr:to>
      <xdr:col>5</xdr:col>
      <xdr:colOff>89419</xdr:colOff>
      <xdr:row>2</xdr:row>
      <xdr:rowOff>38100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30D9A31F-82B7-4B1F-9A5F-1B282D7D1E44}"/>
            </a:ext>
          </a:extLst>
        </xdr:cNvPr>
        <xdr:cNvCxnSpPr/>
      </xdr:nvCxnSpPr>
      <xdr:spPr>
        <a:xfrm>
          <a:off x="3518419" y="12382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89419</xdr:colOff>
      <xdr:row>1</xdr:row>
      <xdr:rowOff>66675</xdr:rowOff>
    </xdr:from>
    <xdr:to>
      <xdr:col>6</xdr:col>
      <xdr:colOff>622819</xdr:colOff>
      <xdr:row>1</xdr:row>
      <xdr:rowOff>66675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ED18546-DFB6-3A15-2AED-235513CE82EF}"/>
            </a:ext>
          </a:extLst>
        </xdr:cNvPr>
        <xdr:cNvCxnSpPr/>
      </xdr:nvCxnSpPr>
      <xdr:spPr>
        <a:xfrm>
          <a:off x="3518419" y="304800"/>
          <a:ext cx="1219200" cy="0"/>
        </a:xfrm>
        <a:prstGeom prst="line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537094</xdr:colOff>
      <xdr:row>8</xdr:row>
      <xdr:rowOff>0</xdr:rowOff>
    </xdr:from>
    <xdr:to>
      <xdr:col>6</xdr:col>
      <xdr:colOff>622819</xdr:colOff>
      <xdr:row>8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B87E8343-BAE7-C699-665E-3D1BEC3F8A35}"/>
            </a:ext>
          </a:extLst>
        </xdr:cNvPr>
        <xdr:cNvCxnSpPr/>
      </xdr:nvCxnSpPr>
      <xdr:spPr>
        <a:xfrm>
          <a:off x="2594494" y="1905000"/>
          <a:ext cx="2143125" cy="0"/>
        </a:xfrm>
        <a:prstGeom prst="line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322431</xdr:colOff>
      <xdr:row>0</xdr:row>
      <xdr:rowOff>40240</xdr:rowOff>
    </xdr:from>
    <xdr:ext cx="31547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45072F45-A19B-09BF-5DEB-3ACACB040E45}"/>
            </a:ext>
          </a:extLst>
        </xdr:cNvPr>
        <xdr:cNvSpPr txBox="1"/>
      </xdr:nvSpPr>
      <xdr:spPr>
        <a:xfrm>
          <a:off x="3751431" y="40240"/>
          <a:ext cx="3154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L1</a:t>
          </a:r>
          <a:endParaRPr kumimoji="1" lang="ja-JP" altLang="en-US" sz="1100"/>
        </a:p>
      </xdr:txBody>
    </xdr:sp>
    <xdr:clientData/>
  </xdr:oneCellAnchor>
  <xdr:oneCellAnchor>
    <xdr:from>
      <xdr:col>5</xdr:col>
      <xdr:colOff>244812</xdr:colOff>
      <xdr:row>7</xdr:row>
      <xdr:rowOff>21190</xdr:rowOff>
    </xdr:from>
    <xdr:ext cx="31547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1EA43E2-1795-DDC4-B00F-4E2CED462E09}"/>
            </a:ext>
          </a:extLst>
        </xdr:cNvPr>
        <xdr:cNvSpPr txBox="1"/>
      </xdr:nvSpPr>
      <xdr:spPr>
        <a:xfrm>
          <a:off x="3673812" y="1688065"/>
          <a:ext cx="3154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L2</a:t>
          </a:r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207000</xdr:colOff>
      <xdr:row>20</xdr:row>
      <xdr:rowOff>131486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3342196-FFCF-6903-E42C-967B189B60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72"/>
  <sheetViews>
    <sheetView tabSelected="1" zoomScaleNormal="100" workbookViewId="0">
      <selection activeCell="J7" sqref="J7"/>
    </sheetView>
  </sheetViews>
  <sheetFormatPr defaultRowHeight="18.75"/>
  <cols>
    <col min="1" max="1" width="11.5" bestFit="1" customWidth="1"/>
  </cols>
  <sheetData>
    <row r="2" spans="1:4">
      <c r="A2" t="s">
        <v>0</v>
      </c>
      <c r="B2" s="1">
        <v>79.8</v>
      </c>
      <c r="C2" t="s">
        <v>9</v>
      </c>
    </row>
    <row r="3" spans="1:4">
      <c r="A3" t="s">
        <v>2</v>
      </c>
      <c r="B3" s="1">
        <v>53.5</v>
      </c>
    </row>
    <row r="4" spans="1:4">
      <c r="A4" t="s">
        <v>3</v>
      </c>
      <c r="B4" s="1">
        <v>133.5</v>
      </c>
    </row>
    <row r="5" spans="1:4">
      <c r="A5" t="s">
        <v>4</v>
      </c>
      <c r="B5">
        <f>B4-B3</f>
        <v>80</v>
      </c>
    </row>
    <row r="7" spans="1:4">
      <c r="A7" t="s">
        <v>5</v>
      </c>
      <c r="B7">
        <f>PI()*B2</f>
        <v>250.69909375646549</v>
      </c>
    </row>
    <row r="8" spans="1:4">
      <c r="A8" t="s">
        <v>8</v>
      </c>
      <c r="B8" s="1">
        <v>2</v>
      </c>
    </row>
    <row r="10" spans="1:4">
      <c r="A10" t="s">
        <v>7</v>
      </c>
      <c r="B10" t="s">
        <v>6</v>
      </c>
      <c r="C10" t="s">
        <v>1</v>
      </c>
    </row>
    <row r="11" spans="1:4">
      <c r="A11">
        <v>0</v>
      </c>
      <c r="B11">
        <f t="shared" ref="B11:B74" si="0">PI()*B$2*A11/360</f>
        <v>0</v>
      </c>
      <c r="C11">
        <f>B$3-B$8+B$5/2-40*COS(RADIANS(A11))</f>
        <v>51.5</v>
      </c>
      <c r="D11">
        <f>-1*COS(RADIANS(A11))</f>
        <v>-1</v>
      </c>
    </row>
    <row r="12" spans="1:4">
      <c r="A12">
        <v>1</v>
      </c>
      <c r="B12">
        <f t="shared" si="0"/>
        <v>0.69638637154573746</v>
      </c>
      <c r="C12">
        <f t="shared" ref="C12:C75" si="1">B$3-B$8+B$5/2-40*COS(RADIANS(A12))</f>
        <v>51.506092193744351</v>
      </c>
      <c r="D12">
        <f t="shared" ref="D12:D75" si="2">-1*COS(RADIANS(A12))</f>
        <v>-0.99984769515639127</v>
      </c>
    </row>
    <row r="13" spans="1:4">
      <c r="A13">
        <v>2</v>
      </c>
      <c r="B13">
        <f t="shared" si="0"/>
        <v>1.3927727430914749</v>
      </c>
      <c r="C13">
        <f t="shared" si="1"/>
        <v>51.524366919236172</v>
      </c>
      <c r="D13">
        <f t="shared" si="2"/>
        <v>-0.99939082701909576</v>
      </c>
    </row>
    <row r="14" spans="1:4">
      <c r="A14">
        <v>3</v>
      </c>
      <c r="B14">
        <f t="shared" si="0"/>
        <v>2.0891591146372126</v>
      </c>
      <c r="C14">
        <f t="shared" si="1"/>
        <v>51.554818609817048</v>
      </c>
      <c r="D14">
        <f t="shared" si="2"/>
        <v>-0.99862953475457383</v>
      </c>
    </row>
    <row r="15" spans="1:4">
      <c r="A15">
        <v>4</v>
      </c>
      <c r="B15">
        <f t="shared" si="0"/>
        <v>2.7855454861829498</v>
      </c>
      <c r="C15">
        <f t="shared" si="1"/>
        <v>51.59743798960703</v>
      </c>
      <c r="D15">
        <f t="shared" si="2"/>
        <v>-0.9975640502598242</v>
      </c>
    </row>
    <row r="16" spans="1:4">
      <c r="A16">
        <v>5</v>
      </c>
      <c r="B16">
        <f t="shared" si="0"/>
        <v>3.4819318577286871</v>
      </c>
      <c r="C16">
        <f t="shared" si="1"/>
        <v>51.65221207633018</v>
      </c>
      <c r="D16">
        <f t="shared" si="2"/>
        <v>-0.99619469809174555</v>
      </c>
    </row>
    <row r="17" spans="1:4">
      <c r="A17">
        <v>6</v>
      </c>
      <c r="B17">
        <f t="shared" si="0"/>
        <v>4.1783182292744252</v>
      </c>
      <c r="C17">
        <f t="shared" si="1"/>
        <v>51.719124185269067</v>
      </c>
      <c r="D17">
        <f t="shared" si="2"/>
        <v>-0.99452189536827329</v>
      </c>
    </row>
    <row r="18" spans="1:4">
      <c r="A18">
        <v>7</v>
      </c>
      <c r="B18">
        <f t="shared" si="0"/>
        <v>4.874704600820162</v>
      </c>
      <c r="C18">
        <f t="shared" si="1"/>
        <v>51.79815393434712</v>
      </c>
      <c r="D18">
        <f t="shared" si="2"/>
        <v>-0.99254615164132198</v>
      </c>
    </row>
    <row r="19" spans="1:4">
      <c r="A19">
        <v>8</v>
      </c>
      <c r="B19">
        <f t="shared" si="0"/>
        <v>5.5710909723658997</v>
      </c>
      <c r="C19">
        <f t="shared" si="1"/>
        <v>51.889277250337187</v>
      </c>
      <c r="D19">
        <f t="shared" si="2"/>
        <v>-0.99026806874157036</v>
      </c>
    </row>
    <row r="20" spans="1:4">
      <c r="A20">
        <v>9</v>
      </c>
      <c r="B20">
        <f t="shared" si="0"/>
        <v>6.2674773439116365</v>
      </c>
      <c r="C20">
        <f t="shared" si="1"/>
        <v>51.992466376194486</v>
      </c>
      <c r="D20">
        <f t="shared" si="2"/>
        <v>-0.98768834059513777</v>
      </c>
    </row>
    <row r="21" spans="1:4">
      <c r="A21">
        <v>10</v>
      </c>
      <c r="B21">
        <f t="shared" si="0"/>
        <v>6.9638637154573741</v>
      </c>
      <c r="C21">
        <f t="shared" si="1"/>
        <v>52.107689879511682</v>
      </c>
      <c r="D21">
        <f t="shared" si="2"/>
        <v>-0.98480775301220802</v>
      </c>
    </row>
    <row r="22" spans="1:4">
      <c r="A22">
        <v>11</v>
      </c>
      <c r="B22">
        <f t="shared" si="0"/>
        <v>7.6602500870031118</v>
      </c>
      <c r="C22">
        <f t="shared" si="1"/>
        <v>52.234912662093443</v>
      </c>
      <c r="D22">
        <f t="shared" si="2"/>
        <v>-0.98162718344766398</v>
      </c>
    </row>
    <row r="23" spans="1:4">
      <c r="A23">
        <v>12</v>
      </c>
      <c r="B23">
        <f t="shared" si="0"/>
        <v>8.3566364585488504</v>
      </c>
      <c r="C23">
        <f t="shared" si="1"/>
        <v>52.374095970647772</v>
      </c>
      <c r="D23">
        <f t="shared" si="2"/>
        <v>-0.97814760073380569</v>
      </c>
    </row>
    <row r="24" spans="1:4">
      <c r="A24">
        <v>13</v>
      </c>
      <c r="B24">
        <f t="shared" si="0"/>
        <v>9.0530228300945872</v>
      </c>
      <c r="C24">
        <f t="shared" si="1"/>
        <v>52.525197408590593</v>
      </c>
      <c r="D24">
        <f t="shared" si="2"/>
        <v>-0.97437006478523525</v>
      </c>
    </row>
    <row r="25" spans="1:4">
      <c r="A25">
        <v>14</v>
      </c>
      <c r="B25">
        <f t="shared" si="0"/>
        <v>9.749409201640324</v>
      </c>
      <c r="C25">
        <f t="shared" si="1"/>
        <v>52.688170948960142</v>
      </c>
      <c r="D25">
        <f t="shared" si="2"/>
        <v>-0.97029572627599647</v>
      </c>
    </row>
    <row r="26" spans="1:4">
      <c r="A26">
        <v>15</v>
      </c>
      <c r="B26">
        <f t="shared" si="0"/>
        <v>10.445795573186063</v>
      </c>
      <c r="C26">
        <f t="shared" si="1"/>
        <v>52.862966948437268</v>
      </c>
      <c r="D26">
        <f t="shared" si="2"/>
        <v>-0.96592582628906831</v>
      </c>
    </row>
    <row r="27" spans="1:4">
      <c r="A27">
        <v>16</v>
      </c>
      <c r="B27">
        <f t="shared" si="0"/>
        <v>11.142181944731799</v>
      </c>
      <c r="C27">
        <f t="shared" si="1"/>
        <v>53.049532162467244</v>
      </c>
      <c r="D27">
        <f t="shared" si="2"/>
        <v>-0.96126169593831889</v>
      </c>
    </row>
    <row r="28" spans="1:4">
      <c r="A28">
        <v>17</v>
      </c>
      <c r="B28">
        <f t="shared" si="0"/>
        <v>11.838568316277538</v>
      </c>
      <c r="C28">
        <f t="shared" si="1"/>
        <v>53.247809761478585</v>
      </c>
      <c r="D28">
        <f t="shared" si="2"/>
        <v>-0.95630475596303544</v>
      </c>
    </row>
    <row r="29" spans="1:4">
      <c r="A29">
        <v>18</v>
      </c>
      <c r="B29">
        <f t="shared" si="0"/>
        <v>12.534954687823273</v>
      </c>
      <c r="C29">
        <f t="shared" si="1"/>
        <v>53.457739348193861</v>
      </c>
      <c r="D29">
        <f t="shared" si="2"/>
        <v>-0.95105651629515353</v>
      </c>
    </row>
    <row r="30" spans="1:4">
      <c r="A30">
        <v>19</v>
      </c>
      <c r="B30">
        <f t="shared" si="0"/>
        <v>13.231341059369013</v>
      </c>
      <c r="C30">
        <f t="shared" si="1"/>
        <v>53.679256976027325</v>
      </c>
      <c r="D30">
        <f t="shared" si="2"/>
        <v>-0.94551857559931685</v>
      </c>
    </row>
    <row r="31" spans="1:4">
      <c r="A31">
        <v>20</v>
      </c>
      <c r="B31">
        <f t="shared" si="0"/>
        <v>13.927727430914748</v>
      </c>
      <c r="C31">
        <f t="shared" si="1"/>
        <v>53.912295168563659</v>
      </c>
      <c r="D31">
        <f t="shared" si="2"/>
        <v>-0.93969262078590843</v>
      </c>
    </row>
    <row r="32" spans="1:4">
      <c r="A32">
        <v>21</v>
      </c>
      <c r="B32">
        <f t="shared" si="0"/>
        <v>14.624113802460489</v>
      </c>
      <c r="C32">
        <f t="shared" si="1"/>
        <v>54.156782940111931</v>
      </c>
      <c r="D32">
        <f t="shared" si="2"/>
        <v>-0.93358042649720174</v>
      </c>
    </row>
    <row r="33" spans="1:4">
      <c r="A33">
        <v>22</v>
      </c>
      <c r="B33">
        <f t="shared" si="0"/>
        <v>15.320500174006224</v>
      </c>
      <c r="C33">
        <f t="shared" si="1"/>
        <v>54.412645817328503</v>
      </c>
      <c r="D33">
        <f t="shared" si="2"/>
        <v>-0.92718385456678742</v>
      </c>
    </row>
    <row r="34" spans="1:4">
      <c r="A34">
        <v>23</v>
      </c>
      <c r="B34">
        <f t="shared" si="0"/>
        <v>16.016886545551962</v>
      </c>
      <c r="C34">
        <f t="shared" si="1"/>
        <v>54.679805861902388</v>
      </c>
      <c r="D34">
        <f t="shared" si="2"/>
        <v>-0.92050485345244037</v>
      </c>
    </row>
    <row r="35" spans="1:4">
      <c r="A35">
        <v>24</v>
      </c>
      <c r="B35">
        <f t="shared" si="0"/>
        <v>16.713272917097701</v>
      </c>
      <c r="C35">
        <f t="shared" si="1"/>
        <v>54.958181694295966</v>
      </c>
      <c r="D35">
        <f t="shared" si="2"/>
        <v>-0.91354545764260087</v>
      </c>
    </row>
    <row r="36" spans="1:4">
      <c r="A36">
        <v>25</v>
      </c>
      <c r="B36">
        <f t="shared" si="0"/>
        <v>17.409659288643436</v>
      </c>
      <c r="C36">
        <f t="shared" si="1"/>
        <v>55.247688518534005</v>
      </c>
      <c r="D36">
        <f t="shared" si="2"/>
        <v>-0.90630778703664994</v>
      </c>
    </row>
    <row r="37" spans="1:4">
      <c r="A37">
        <v>26</v>
      </c>
      <c r="B37">
        <f t="shared" si="0"/>
        <v>18.106045660189174</v>
      </c>
      <c r="C37">
        <f t="shared" si="1"/>
        <v>55.54823814803332</v>
      </c>
      <c r="D37">
        <f t="shared" si="2"/>
        <v>-0.89879404629916704</v>
      </c>
    </row>
    <row r="38" spans="1:4">
      <c r="A38">
        <v>27</v>
      </c>
      <c r="B38">
        <f t="shared" si="0"/>
        <v>18.802432031734913</v>
      </c>
      <c r="C38">
        <f t="shared" si="1"/>
        <v>55.859739032465285</v>
      </c>
      <c r="D38">
        <f t="shared" si="2"/>
        <v>-0.8910065241883679</v>
      </c>
    </row>
    <row r="39" spans="1:4">
      <c r="A39">
        <v>28</v>
      </c>
      <c r="B39">
        <f t="shared" si="0"/>
        <v>19.498818403280648</v>
      </c>
      <c r="C39">
        <f t="shared" si="1"/>
        <v>56.18209628564292</v>
      </c>
      <c r="D39">
        <f t="shared" si="2"/>
        <v>-0.88294759285892699</v>
      </c>
    </row>
    <row r="40" spans="1:4">
      <c r="A40">
        <v>29</v>
      </c>
      <c r="B40">
        <f t="shared" si="0"/>
        <v>20.195204774826387</v>
      </c>
      <c r="C40">
        <f t="shared" si="1"/>
        <v>56.515211714424169</v>
      </c>
      <c r="D40">
        <f t="shared" si="2"/>
        <v>-0.87461970713939574</v>
      </c>
    </row>
    <row r="41" spans="1:4">
      <c r="A41">
        <v>30</v>
      </c>
      <c r="B41">
        <f t="shared" si="0"/>
        <v>20.891591146372125</v>
      </c>
      <c r="C41">
        <f t="shared" si="1"/>
        <v>56.858983848622451</v>
      </c>
      <c r="D41">
        <f t="shared" si="2"/>
        <v>-0.86602540378443871</v>
      </c>
    </row>
    <row r="42" spans="1:4">
      <c r="A42">
        <v>31</v>
      </c>
      <c r="B42">
        <f t="shared" si="0"/>
        <v>21.587977517917864</v>
      </c>
      <c r="C42">
        <f t="shared" si="1"/>
        <v>57.213307971915505</v>
      </c>
      <c r="D42">
        <f t="shared" si="2"/>
        <v>-0.85716730070211233</v>
      </c>
    </row>
    <row r="43" spans="1:4">
      <c r="A43">
        <v>32</v>
      </c>
      <c r="B43">
        <f t="shared" si="0"/>
        <v>22.284363889463599</v>
      </c>
      <c r="C43">
        <f t="shared" si="1"/>
        <v>57.578076153742963</v>
      </c>
      <c r="D43">
        <f t="shared" si="2"/>
        <v>-0.84804809615642596</v>
      </c>
    </row>
    <row r="44" spans="1:4">
      <c r="A44">
        <v>33</v>
      </c>
      <c r="B44">
        <f t="shared" si="0"/>
        <v>22.980750261009334</v>
      </c>
      <c r="C44">
        <f t="shared" si="1"/>
        <v>57.953177282183034</v>
      </c>
      <c r="D44">
        <f t="shared" si="2"/>
        <v>-0.83867056794542405</v>
      </c>
    </row>
    <row r="45" spans="1:4">
      <c r="A45">
        <v>34</v>
      </c>
      <c r="B45">
        <f t="shared" si="0"/>
        <v>23.677136632555076</v>
      </c>
      <c r="C45">
        <f t="shared" si="1"/>
        <v>58.338497097798339</v>
      </c>
      <c r="D45">
        <f t="shared" si="2"/>
        <v>-0.82903757255504162</v>
      </c>
    </row>
    <row r="46" spans="1:4">
      <c r="A46">
        <v>35</v>
      </c>
      <c r="B46">
        <f t="shared" si="0"/>
        <v>24.373523004100814</v>
      </c>
      <c r="C46">
        <f t="shared" si="1"/>
        <v>58.733918228440331</v>
      </c>
      <c r="D46">
        <f t="shared" si="2"/>
        <v>-0.8191520442889918</v>
      </c>
    </row>
    <row r="47" spans="1:4">
      <c r="A47">
        <v>36</v>
      </c>
      <c r="B47">
        <f t="shared" si="0"/>
        <v>25.069909375646546</v>
      </c>
      <c r="C47">
        <f t="shared" si="1"/>
        <v>59.139320225002102</v>
      </c>
      <c r="D47">
        <f t="shared" si="2"/>
        <v>-0.80901699437494745</v>
      </c>
    </row>
    <row r="48" spans="1:4">
      <c r="A48">
        <v>37</v>
      </c>
      <c r="B48">
        <f t="shared" si="0"/>
        <v>25.766295747192284</v>
      </c>
      <c r="C48">
        <f t="shared" si="1"/>
        <v>59.55457959810829</v>
      </c>
      <c r="D48">
        <f t="shared" si="2"/>
        <v>-0.79863551004729283</v>
      </c>
    </row>
    <row r="49" spans="1:4">
      <c r="A49">
        <v>38</v>
      </c>
      <c r="B49">
        <f t="shared" si="0"/>
        <v>26.462682118738027</v>
      </c>
      <c r="C49">
        <f t="shared" si="1"/>
        <v>59.979569855731128</v>
      </c>
      <c r="D49">
        <f t="shared" si="2"/>
        <v>-0.7880107536067219</v>
      </c>
    </row>
    <row r="50" spans="1:4">
      <c r="A50">
        <v>39</v>
      </c>
      <c r="B50">
        <f t="shared" si="0"/>
        <v>27.159068490283758</v>
      </c>
      <c r="C50">
        <f t="shared" si="1"/>
        <v>60.414161541721164</v>
      </c>
      <c r="D50">
        <f t="shared" si="2"/>
        <v>-0.7771459614569709</v>
      </c>
    </row>
    <row r="51" spans="1:4">
      <c r="A51">
        <v>40</v>
      </c>
      <c r="B51">
        <f t="shared" si="0"/>
        <v>27.855454861829497</v>
      </c>
      <c r="C51">
        <f t="shared" si="1"/>
        <v>60.858222275240877</v>
      </c>
      <c r="D51">
        <f t="shared" si="2"/>
        <v>-0.76604444311897801</v>
      </c>
    </row>
    <row r="52" spans="1:4">
      <c r="A52">
        <v>41</v>
      </c>
      <c r="B52">
        <f t="shared" si="0"/>
        <v>28.551841233375235</v>
      </c>
      <c r="C52">
        <f t="shared" si="1"/>
        <v>61.311616791089122</v>
      </c>
      <c r="D52">
        <f t="shared" si="2"/>
        <v>-0.75470958022277201</v>
      </c>
    </row>
    <row r="53" spans="1:4">
      <c r="A53">
        <v>42</v>
      </c>
      <c r="B53">
        <f t="shared" si="0"/>
        <v>29.248227604920977</v>
      </c>
      <c r="C53">
        <f t="shared" si="1"/>
        <v>61.774206980904232</v>
      </c>
      <c r="D53">
        <f t="shared" si="2"/>
        <v>-0.74314482547739424</v>
      </c>
    </row>
    <row r="54" spans="1:4">
      <c r="A54">
        <v>43</v>
      </c>
      <c r="B54">
        <f t="shared" si="0"/>
        <v>29.944613976466709</v>
      </c>
      <c r="C54">
        <f t="shared" si="1"/>
        <v>62.245851935233183</v>
      </c>
      <c r="D54">
        <f t="shared" si="2"/>
        <v>-0.73135370161917046</v>
      </c>
    </row>
    <row r="55" spans="1:4">
      <c r="A55">
        <v>44</v>
      </c>
      <c r="B55">
        <f t="shared" si="0"/>
        <v>30.641000348012447</v>
      </c>
      <c r="C55">
        <f t="shared" si="1"/>
        <v>62.72640798645395</v>
      </c>
      <c r="D55">
        <f t="shared" si="2"/>
        <v>-0.71933980033865119</v>
      </c>
    </row>
    <row r="56" spans="1:4">
      <c r="A56">
        <v>45</v>
      </c>
      <c r="B56">
        <f t="shared" si="0"/>
        <v>31.337386719558189</v>
      </c>
      <c r="C56">
        <f t="shared" si="1"/>
        <v>63.215728752538098</v>
      </c>
      <c r="D56">
        <f t="shared" si="2"/>
        <v>-0.70710678118654757</v>
      </c>
    </row>
    <row r="57" spans="1:4">
      <c r="A57">
        <v>46</v>
      </c>
      <c r="B57">
        <f t="shared" si="0"/>
        <v>32.033773091103924</v>
      </c>
      <c r="C57">
        <f t="shared" si="1"/>
        <v>63.71366518164011</v>
      </c>
      <c r="D57">
        <f t="shared" si="2"/>
        <v>-0.69465837045899725</v>
      </c>
    </row>
    <row r="58" spans="1:4">
      <c r="A58">
        <v>47</v>
      </c>
      <c r="B58">
        <f t="shared" si="0"/>
        <v>32.730159462649659</v>
      </c>
      <c r="C58">
        <f t="shared" si="1"/>
        <v>64.220065597500053</v>
      </c>
      <c r="D58">
        <f t="shared" si="2"/>
        <v>-0.68199836006249848</v>
      </c>
    </row>
    <row r="59" spans="1:4">
      <c r="A59">
        <v>48</v>
      </c>
      <c r="B59">
        <f t="shared" si="0"/>
        <v>33.426545834195402</v>
      </c>
      <c r="C59">
        <f t="shared" si="1"/>
        <v>64.734775745645663</v>
      </c>
      <c r="D59">
        <f t="shared" si="2"/>
        <v>-0.66913060635885824</v>
      </c>
    </row>
    <row r="60" spans="1:4">
      <c r="A60">
        <v>49</v>
      </c>
      <c r="B60">
        <f t="shared" si="0"/>
        <v>34.122932205741137</v>
      </c>
      <c r="C60">
        <f t="shared" si="1"/>
        <v>65.257638840379713</v>
      </c>
      <c r="D60">
        <f t="shared" si="2"/>
        <v>-0.65605902899050728</v>
      </c>
    </row>
    <row r="61" spans="1:4">
      <c r="A61">
        <v>50</v>
      </c>
      <c r="B61">
        <f t="shared" si="0"/>
        <v>34.819318577286872</v>
      </c>
      <c r="C61">
        <f t="shared" si="1"/>
        <v>65.788495612538426</v>
      </c>
      <c r="D61">
        <f t="shared" si="2"/>
        <v>-0.64278760968653936</v>
      </c>
    </row>
    <row r="62" spans="1:4">
      <c r="A62">
        <v>51</v>
      </c>
      <c r="B62">
        <f t="shared" si="0"/>
        <v>35.515704948832614</v>
      </c>
      <c r="C62">
        <f t="shared" si="1"/>
        <v>66.327184358006491</v>
      </c>
      <c r="D62">
        <f t="shared" si="2"/>
        <v>-0.6293203910498375</v>
      </c>
    </row>
    <row r="63" spans="1:4">
      <c r="A63">
        <v>52</v>
      </c>
      <c r="B63">
        <f t="shared" si="0"/>
        <v>36.212091320378349</v>
      </c>
      <c r="C63">
        <f t="shared" si="1"/>
        <v>66.873540986973666</v>
      </c>
      <c r="D63">
        <f t="shared" si="2"/>
        <v>-0.61566147532565829</v>
      </c>
    </row>
    <row r="64" spans="1:4">
      <c r="A64">
        <v>53</v>
      </c>
      <c r="B64">
        <f t="shared" si="0"/>
        <v>36.908477691924084</v>
      </c>
      <c r="C64">
        <f t="shared" si="1"/>
        <v>67.427399073918068</v>
      </c>
      <c r="D64">
        <f t="shared" si="2"/>
        <v>-0.60181502315204838</v>
      </c>
    </row>
    <row r="65" spans="1:4">
      <c r="A65">
        <v>54</v>
      </c>
      <c r="B65">
        <f t="shared" si="0"/>
        <v>37.604864063469826</v>
      </c>
      <c r="C65">
        <f t="shared" si="1"/>
        <v>67.988589908301066</v>
      </c>
      <c r="D65">
        <f t="shared" si="2"/>
        <v>-0.58778525229247314</v>
      </c>
    </row>
    <row r="66" spans="1:4">
      <c r="A66">
        <v>55</v>
      </c>
      <c r="B66">
        <f t="shared" si="0"/>
        <v>38.301250435015561</v>
      </c>
      <c r="C66">
        <f t="shared" si="1"/>
        <v>68.556942545958151</v>
      </c>
      <c r="D66">
        <f t="shared" si="2"/>
        <v>-0.57357643635104616</v>
      </c>
    </row>
    <row r="67" spans="1:4">
      <c r="A67">
        <v>56</v>
      </c>
      <c r="B67">
        <f t="shared" si="0"/>
        <v>38.997636806561296</v>
      </c>
      <c r="C67">
        <f t="shared" si="1"/>
        <v>69.132283861170123</v>
      </c>
      <c r="D67">
        <f t="shared" si="2"/>
        <v>-0.55919290347074679</v>
      </c>
    </row>
    <row r="68" spans="1:4">
      <c r="A68">
        <v>57</v>
      </c>
      <c r="B68">
        <f t="shared" si="0"/>
        <v>39.694023178107038</v>
      </c>
      <c r="C68">
        <f t="shared" si="1"/>
        <v>69.714438599398918</v>
      </c>
      <c r="D68">
        <f t="shared" si="2"/>
        <v>-0.54463903501502708</v>
      </c>
    </row>
    <row r="69" spans="1:4">
      <c r="A69">
        <v>58</v>
      </c>
      <c r="B69">
        <f t="shared" si="0"/>
        <v>40.390409549652773</v>
      </c>
      <c r="C69">
        <f t="shared" si="1"/>
        <v>70.303229430671806</v>
      </c>
      <c r="D69">
        <f t="shared" si="2"/>
        <v>-0.5299192642332049</v>
      </c>
    </row>
    <row r="70" spans="1:4">
      <c r="A70">
        <v>59</v>
      </c>
      <c r="B70">
        <f t="shared" si="0"/>
        <v>41.086795921198508</v>
      </c>
      <c r="C70">
        <f t="shared" si="1"/>
        <v>70.898477003597833</v>
      </c>
      <c r="D70">
        <f t="shared" si="2"/>
        <v>-0.51503807491005416</v>
      </c>
    </row>
    <row r="71" spans="1:4">
      <c r="A71">
        <v>60</v>
      </c>
      <c r="B71">
        <f t="shared" si="0"/>
        <v>41.78318229274425</v>
      </c>
      <c r="C71">
        <f t="shared" si="1"/>
        <v>71.5</v>
      </c>
      <c r="D71">
        <f t="shared" si="2"/>
        <v>-0.50000000000000011</v>
      </c>
    </row>
    <row r="72" spans="1:4">
      <c r="A72">
        <v>61</v>
      </c>
      <c r="B72">
        <f t="shared" si="0"/>
        <v>42.479568664289985</v>
      </c>
      <c r="C72">
        <f t="shared" si="1"/>
        <v>72.107615190146518</v>
      </c>
      <c r="D72">
        <f t="shared" si="2"/>
        <v>-0.48480962024633711</v>
      </c>
    </row>
    <row r="73" spans="1:4">
      <c r="A73">
        <v>62</v>
      </c>
      <c r="B73">
        <f t="shared" si="0"/>
        <v>43.175955035835727</v>
      </c>
      <c r="C73">
        <f t="shared" si="1"/>
        <v>72.721137488564366</v>
      </c>
      <c r="D73">
        <f t="shared" si="2"/>
        <v>-0.46947156278589086</v>
      </c>
    </row>
    <row r="74" spans="1:4">
      <c r="A74">
        <v>63</v>
      </c>
      <c r="B74">
        <f t="shared" si="0"/>
        <v>43.872341407381455</v>
      </c>
      <c r="C74">
        <f t="shared" si="1"/>
        <v>73.34038001041813</v>
      </c>
      <c r="D74">
        <f t="shared" si="2"/>
        <v>-0.4539904997395468</v>
      </c>
    </row>
    <row r="75" spans="1:4">
      <c r="A75">
        <v>64</v>
      </c>
      <c r="B75">
        <f t="shared" ref="B75:B138" si="3">PI()*B$2*A75/360</f>
        <v>44.568727778927197</v>
      </c>
      <c r="C75">
        <f t="shared" si="1"/>
        <v>73.965154128436893</v>
      </c>
      <c r="D75">
        <f t="shared" si="2"/>
        <v>-0.43837114678907746</v>
      </c>
    </row>
    <row r="76" spans="1:4">
      <c r="A76">
        <v>65</v>
      </c>
      <c r="B76">
        <f t="shared" si="3"/>
        <v>45.26511415047294</v>
      </c>
      <c r="C76">
        <f t="shared" ref="C76:C139" si="4">B$3-B$8+B$5/2-40*COS(RADIANS(A76))</f>
        <v>74.595269530372022</v>
      </c>
      <c r="D76">
        <f t="shared" ref="D76:D139" si="5">-1*COS(RADIANS(A76))</f>
        <v>-0.42261826174069944</v>
      </c>
    </row>
    <row r="77" spans="1:4">
      <c r="A77">
        <v>66</v>
      </c>
      <c r="B77">
        <f t="shared" si="3"/>
        <v>45.961500522018667</v>
      </c>
      <c r="C77">
        <f t="shared" si="4"/>
        <v>75.230534276967987</v>
      </c>
      <c r="D77">
        <f t="shared" si="5"/>
        <v>-0.40673664307580021</v>
      </c>
    </row>
    <row r="78" spans="1:4">
      <c r="A78">
        <v>67</v>
      </c>
      <c r="B78">
        <f t="shared" si="3"/>
        <v>46.65788689356441</v>
      </c>
      <c r="C78">
        <f t="shared" si="4"/>
        <v>75.870754860429059</v>
      </c>
      <c r="D78">
        <f t="shared" si="5"/>
        <v>-0.39073112848927372</v>
      </c>
    </row>
    <row r="79" spans="1:4">
      <c r="A79">
        <v>68</v>
      </c>
      <c r="B79">
        <f t="shared" si="3"/>
        <v>47.354273265110152</v>
      </c>
      <c r="C79">
        <f t="shared" si="4"/>
        <v>76.515736263363522</v>
      </c>
      <c r="D79">
        <f t="shared" si="5"/>
        <v>-0.37460659341591196</v>
      </c>
    </row>
    <row r="80" spans="1:4">
      <c r="A80">
        <v>69</v>
      </c>
      <c r="B80">
        <f t="shared" si="3"/>
        <v>48.050659636655887</v>
      </c>
      <c r="C80">
        <f t="shared" si="4"/>
        <v>77.16528201818798</v>
      </c>
      <c r="D80">
        <f t="shared" si="5"/>
        <v>-0.35836794954530038</v>
      </c>
    </row>
    <row r="81" spans="1:4">
      <c r="A81">
        <v>70</v>
      </c>
      <c r="B81">
        <f t="shared" si="3"/>
        <v>48.747046008201629</v>
      </c>
      <c r="C81">
        <f t="shared" si="4"/>
        <v>77.819194266973241</v>
      </c>
      <c r="D81">
        <f t="shared" si="5"/>
        <v>-0.34202014332566882</v>
      </c>
    </row>
    <row r="82" spans="1:4">
      <c r="A82">
        <v>71</v>
      </c>
      <c r="B82">
        <f t="shared" si="3"/>
        <v>49.443432379747357</v>
      </c>
      <c r="C82">
        <f t="shared" si="4"/>
        <v>78.477273821713737</v>
      </c>
      <c r="D82">
        <f t="shared" si="5"/>
        <v>-0.32556815445715676</v>
      </c>
    </row>
    <row r="83" spans="1:4">
      <c r="A83">
        <v>72</v>
      </c>
      <c r="B83">
        <f t="shared" si="3"/>
        <v>50.139818751293092</v>
      </c>
      <c r="C83">
        <f t="shared" si="4"/>
        <v>79.139320225002109</v>
      </c>
      <c r="D83">
        <f t="shared" si="5"/>
        <v>-0.30901699437494745</v>
      </c>
    </row>
    <row r="84" spans="1:4">
      <c r="A84">
        <v>73</v>
      </c>
      <c r="B84">
        <f t="shared" si="3"/>
        <v>50.836205122838834</v>
      </c>
      <c r="C84">
        <f t="shared" si="4"/>
        <v>79.805131811090533</v>
      </c>
      <c r="D84">
        <f t="shared" si="5"/>
        <v>-0.29237170472273677</v>
      </c>
    </row>
    <row r="85" spans="1:4">
      <c r="A85">
        <v>74</v>
      </c>
      <c r="B85">
        <f t="shared" si="3"/>
        <v>51.532591494384569</v>
      </c>
      <c r="C85">
        <f t="shared" si="4"/>
        <v>80.474505767320039</v>
      </c>
      <c r="D85">
        <f t="shared" si="5"/>
        <v>-0.27563735581699916</v>
      </c>
    </row>
    <row r="86" spans="1:4">
      <c r="A86">
        <v>75</v>
      </c>
      <c r="B86">
        <f t="shared" si="3"/>
        <v>52.228977865930311</v>
      </c>
      <c r="C86">
        <f t="shared" si="4"/>
        <v>81.147238195899178</v>
      </c>
      <c r="D86">
        <f t="shared" si="5"/>
        <v>-0.25881904510252074</v>
      </c>
    </row>
    <row r="87" spans="1:4">
      <c r="A87">
        <v>76</v>
      </c>
      <c r="B87">
        <f t="shared" si="3"/>
        <v>52.925364237476053</v>
      </c>
      <c r="C87">
        <f t="shared" si="4"/>
        <v>81.823124176013295</v>
      </c>
      <c r="D87">
        <f t="shared" si="5"/>
        <v>-0.24192189559966767</v>
      </c>
    </row>
    <row r="88" spans="1:4">
      <c r="A88">
        <v>77</v>
      </c>
      <c r="B88">
        <f t="shared" si="3"/>
        <v>53.621750609021788</v>
      </c>
      <c r="C88">
        <f t="shared" si="4"/>
        <v>82.501957826245402</v>
      </c>
      <c r="D88">
        <f t="shared" si="5"/>
        <v>-0.22495105434386492</v>
      </c>
    </row>
    <row r="89" spans="1:4">
      <c r="A89">
        <v>78</v>
      </c>
      <c r="B89">
        <f t="shared" si="3"/>
        <v>54.318136980567516</v>
      </c>
      <c r="C89">
        <f t="shared" si="4"/>
        <v>83.183532367289615</v>
      </c>
      <c r="D89">
        <f t="shared" si="5"/>
        <v>-0.20791169081775945</v>
      </c>
    </row>
    <row r="90" spans="1:4">
      <c r="A90">
        <v>79</v>
      </c>
      <c r="B90">
        <f t="shared" si="3"/>
        <v>55.014523352113258</v>
      </c>
      <c r="C90">
        <f t="shared" si="4"/>
        <v>83.86764018493821</v>
      </c>
      <c r="D90">
        <f t="shared" si="5"/>
        <v>-0.19080899537654492</v>
      </c>
    </row>
    <row r="91" spans="1:4">
      <c r="A91">
        <v>80</v>
      </c>
      <c r="B91">
        <f t="shared" si="3"/>
        <v>55.710909723658993</v>
      </c>
      <c r="C91">
        <f t="shared" si="4"/>
        <v>84.554072893322783</v>
      </c>
      <c r="D91">
        <f t="shared" si="5"/>
        <v>-0.17364817766693041</v>
      </c>
    </row>
    <row r="92" spans="1:4">
      <c r="A92">
        <v>81</v>
      </c>
      <c r="B92">
        <f t="shared" si="3"/>
        <v>56.407296095204735</v>
      </c>
      <c r="C92">
        <f t="shared" si="4"/>
        <v>85.242621398390767</v>
      </c>
      <c r="D92">
        <f t="shared" si="5"/>
        <v>-0.15643446504023092</v>
      </c>
    </row>
    <row r="93" spans="1:4">
      <c r="A93">
        <v>82</v>
      </c>
      <c r="B93">
        <f t="shared" si="3"/>
        <v>57.10368246675047</v>
      </c>
      <c r="C93">
        <f t="shared" si="4"/>
        <v>85.933075961597382</v>
      </c>
      <c r="D93">
        <f t="shared" si="5"/>
        <v>-0.13917310096006547</v>
      </c>
    </row>
    <row r="94" spans="1:4">
      <c r="A94">
        <v>83</v>
      </c>
      <c r="B94">
        <f t="shared" si="3"/>
        <v>57.800068838296212</v>
      </c>
      <c r="C94">
        <f t="shared" si="4"/>
        <v>86.625226263794104</v>
      </c>
      <c r="D94">
        <f t="shared" si="5"/>
        <v>-0.12186934340514749</v>
      </c>
    </row>
    <row r="95" spans="1:4">
      <c r="A95">
        <v>84</v>
      </c>
      <c r="B95">
        <f t="shared" si="3"/>
        <v>58.496455209841955</v>
      </c>
      <c r="C95">
        <f t="shared" si="4"/>
        <v>87.318861469293864</v>
      </c>
      <c r="D95">
        <f t="shared" si="5"/>
        <v>-0.10452846326765346</v>
      </c>
    </row>
    <row r="96" spans="1:4">
      <c r="A96">
        <v>85</v>
      </c>
      <c r="B96">
        <f t="shared" si="3"/>
        <v>59.192841581387682</v>
      </c>
      <c r="C96">
        <f t="shared" si="4"/>
        <v>88.013770290093674</v>
      </c>
      <c r="D96">
        <f t="shared" si="5"/>
        <v>-8.7155742747658138E-2</v>
      </c>
    </row>
    <row r="97" spans="1:4">
      <c r="A97">
        <v>86</v>
      </c>
      <c r="B97">
        <f t="shared" si="3"/>
        <v>59.889227952933417</v>
      </c>
      <c r="C97">
        <f t="shared" si="4"/>
        <v>88.709741050234996</v>
      </c>
      <c r="D97">
        <f t="shared" si="5"/>
        <v>-6.9756473744125233E-2</v>
      </c>
    </row>
    <row r="98" spans="1:4">
      <c r="A98">
        <v>87</v>
      </c>
      <c r="B98">
        <f t="shared" si="3"/>
        <v>60.58561432447916</v>
      </c>
      <c r="C98">
        <f t="shared" si="4"/>
        <v>89.406561750282236</v>
      </c>
      <c r="D98">
        <f t="shared" si="5"/>
        <v>-5.2335956242943966E-2</v>
      </c>
    </row>
    <row r="99" spans="1:4">
      <c r="A99">
        <v>88</v>
      </c>
      <c r="B99">
        <f t="shared" si="3"/>
        <v>61.282000696024895</v>
      </c>
      <c r="C99">
        <f t="shared" si="4"/>
        <v>90.104020131899958</v>
      </c>
      <c r="D99">
        <f t="shared" si="5"/>
        <v>-3.489949670250108E-2</v>
      </c>
    </row>
    <row r="100" spans="1:4">
      <c r="A100">
        <v>89</v>
      </c>
      <c r="B100">
        <f t="shared" si="3"/>
        <v>61.978387067570637</v>
      </c>
      <c r="C100">
        <f t="shared" si="4"/>
        <v>90.801903742508657</v>
      </c>
      <c r="D100">
        <f t="shared" si="5"/>
        <v>-1.7452406437283598E-2</v>
      </c>
    </row>
    <row r="101" spans="1:4">
      <c r="A101">
        <v>90</v>
      </c>
      <c r="B101">
        <f t="shared" si="3"/>
        <v>62.674773439116379</v>
      </c>
      <c r="C101">
        <f t="shared" si="4"/>
        <v>91.5</v>
      </c>
      <c r="D101">
        <f t="shared" si="5"/>
        <v>-6.1257422745431001E-17</v>
      </c>
    </row>
    <row r="102" spans="1:4">
      <c r="A102">
        <v>91</v>
      </c>
      <c r="B102">
        <f t="shared" si="3"/>
        <v>63.371159810662107</v>
      </c>
      <c r="C102">
        <f t="shared" si="4"/>
        <v>92.198096257491343</v>
      </c>
      <c r="D102">
        <f t="shared" si="5"/>
        <v>1.7452406437283477E-2</v>
      </c>
    </row>
    <row r="103" spans="1:4">
      <c r="A103">
        <v>92</v>
      </c>
      <c r="B103">
        <f t="shared" si="3"/>
        <v>64.067546182207849</v>
      </c>
      <c r="C103">
        <f t="shared" si="4"/>
        <v>92.895979868100042</v>
      </c>
      <c r="D103">
        <f t="shared" si="5"/>
        <v>3.4899496702500955E-2</v>
      </c>
    </row>
    <row r="104" spans="1:4">
      <c r="A104">
        <v>93</v>
      </c>
      <c r="B104">
        <f t="shared" si="3"/>
        <v>64.763932553753577</v>
      </c>
      <c r="C104">
        <f t="shared" si="4"/>
        <v>93.593438249717749</v>
      </c>
      <c r="D104">
        <f t="shared" si="5"/>
        <v>5.2335956242943842E-2</v>
      </c>
    </row>
    <row r="105" spans="1:4">
      <c r="A105">
        <v>94</v>
      </c>
      <c r="B105">
        <f t="shared" si="3"/>
        <v>65.460318925299319</v>
      </c>
      <c r="C105">
        <f t="shared" si="4"/>
        <v>94.290258949765018</v>
      </c>
      <c r="D105">
        <f t="shared" si="5"/>
        <v>6.975647374412533E-2</v>
      </c>
    </row>
    <row r="106" spans="1:4">
      <c r="A106">
        <v>95</v>
      </c>
      <c r="B106">
        <f t="shared" si="3"/>
        <v>66.156705296845061</v>
      </c>
      <c r="C106">
        <f t="shared" si="4"/>
        <v>94.986229709906326</v>
      </c>
      <c r="D106">
        <f t="shared" si="5"/>
        <v>8.7155742747658235E-2</v>
      </c>
    </row>
    <row r="107" spans="1:4">
      <c r="A107">
        <v>96</v>
      </c>
      <c r="B107">
        <f t="shared" si="3"/>
        <v>66.853091668390803</v>
      </c>
      <c r="C107">
        <f t="shared" si="4"/>
        <v>95.681138530706136</v>
      </c>
      <c r="D107">
        <f t="shared" si="5"/>
        <v>0.10452846326765355</v>
      </c>
    </row>
    <row r="108" spans="1:4">
      <c r="A108">
        <v>97</v>
      </c>
      <c r="B108">
        <f t="shared" si="3"/>
        <v>67.549478039936531</v>
      </c>
      <c r="C108">
        <f t="shared" si="4"/>
        <v>96.374773736205896</v>
      </c>
      <c r="D108">
        <f t="shared" si="5"/>
        <v>0.12186934340514737</v>
      </c>
    </row>
    <row r="109" spans="1:4">
      <c r="A109">
        <v>98</v>
      </c>
      <c r="B109">
        <f t="shared" si="3"/>
        <v>68.245864411482273</v>
      </c>
      <c r="C109">
        <f t="shared" si="4"/>
        <v>97.066924038402618</v>
      </c>
      <c r="D109">
        <f t="shared" si="5"/>
        <v>0.13917310096006535</v>
      </c>
    </row>
    <row r="110" spans="1:4">
      <c r="A110">
        <v>99</v>
      </c>
      <c r="B110">
        <f t="shared" si="3"/>
        <v>68.942250783028001</v>
      </c>
      <c r="C110">
        <f t="shared" si="4"/>
        <v>97.757378601609233</v>
      </c>
      <c r="D110">
        <f t="shared" si="5"/>
        <v>0.15643446504023081</v>
      </c>
    </row>
    <row r="111" spans="1:4">
      <c r="A111">
        <v>100</v>
      </c>
      <c r="B111">
        <f t="shared" si="3"/>
        <v>69.638637154573743</v>
      </c>
      <c r="C111">
        <f t="shared" si="4"/>
        <v>98.445927106677217</v>
      </c>
      <c r="D111">
        <f t="shared" si="5"/>
        <v>0.1736481776669303</v>
      </c>
    </row>
    <row r="112" spans="1:4">
      <c r="A112">
        <v>101</v>
      </c>
      <c r="B112">
        <f t="shared" si="3"/>
        <v>70.335023526119485</v>
      </c>
      <c r="C112">
        <f t="shared" si="4"/>
        <v>99.13235981506179</v>
      </c>
      <c r="D112">
        <f t="shared" si="5"/>
        <v>0.1908089953765448</v>
      </c>
    </row>
    <row r="113" spans="1:4">
      <c r="A113">
        <v>102</v>
      </c>
      <c r="B113">
        <f t="shared" si="3"/>
        <v>71.031409897665228</v>
      </c>
      <c r="C113">
        <f t="shared" si="4"/>
        <v>99.816467632710371</v>
      </c>
      <c r="D113">
        <f t="shared" si="5"/>
        <v>0.20791169081775934</v>
      </c>
    </row>
    <row r="114" spans="1:4">
      <c r="A114">
        <v>103</v>
      </c>
      <c r="B114">
        <f t="shared" si="3"/>
        <v>71.727796269210955</v>
      </c>
      <c r="C114">
        <f t="shared" si="4"/>
        <v>100.4980421737546</v>
      </c>
      <c r="D114">
        <f t="shared" si="5"/>
        <v>0.22495105434386503</v>
      </c>
    </row>
    <row r="115" spans="1:4">
      <c r="A115">
        <v>104</v>
      </c>
      <c r="B115">
        <f t="shared" si="3"/>
        <v>72.424182640756698</v>
      </c>
      <c r="C115">
        <f t="shared" si="4"/>
        <v>101.17687582398671</v>
      </c>
      <c r="D115">
        <f t="shared" si="5"/>
        <v>0.24192189559966779</v>
      </c>
    </row>
    <row r="116" spans="1:4">
      <c r="A116">
        <v>105</v>
      </c>
      <c r="B116">
        <f t="shared" si="3"/>
        <v>73.120569012302425</v>
      </c>
      <c r="C116">
        <f t="shared" si="4"/>
        <v>101.85276180410084</v>
      </c>
      <c r="D116">
        <f t="shared" si="5"/>
        <v>0.25881904510252085</v>
      </c>
    </row>
    <row r="117" spans="1:4">
      <c r="A117">
        <v>106</v>
      </c>
      <c r="B117">
        <f t="shared" si="3"/>
        <v>73.816955383848168</v>
      </c>
      <c r="C117">
        <f t="shared" si="4"/>
        <v>102.52549423267996</v>
      </c>
      <c r="D117">
        <f t="shared" si="5"/>
        <v>0.27563735581699905</v>
      </c>
    </row>
    <row r="118" spans="1:4">
      <c r="A118">
        <v>107</v>
      </c>
      <c r="B118">
        <f t="shared" si="3"/>
        <v>74.51334175539391</v>
      </c>
      <c r="C118">
        <f t="shared" si="4"/>
        <v>103.19486818890947</v>
      </c>
      <c r="D118">
        <f t="shared" si="5"/>
        <v>0.29237170472273666</v>
      </c>
    </row>
    <row r="119" spans="1:4">
      <c r="A119">
        <v>108</v>
      </c>
      <c r="B119">
        <f t="shared" si="3"/>
        <v>75.209728126939652</v>
      </c>
      <c r="C119">
        <f t="shared" si="4"/>
        <v>103.86067977499789</v>
      </c>
      <c r="D119">
        <f t="shared" si="5"/>
        <v>0.30901699437494734</v>
      </c>
    </row>
    <row r="120" spans="1:4">
      <c r="A120">
        <v>109</v>
      </c>
      <c r="B120">
        <f t="shared" si="3"/>
        <v>75.90611449848538</v>
      </c>
      <c r="C120">
        <f t="shared" si="4"/>
        <v>104.52272617828626</v>
      </c>
      <c r="D120">
        <f t="shared" si="5"/>
        <v>0.32556815445715664</v>
      </c>
    </row>
    <row r="121" spans="1:4">
      <c r="A121">
        <v>110</v>
      </c>
      <c r="B121">
        <f t="shared" si="3"/>
        <v>76.602500870031122</v>
      </c>
      <c r="C121">
        <f t="shared" si="4"/>
        <v>105.18080573302674</v>
      </c>
      <c r="D121">
        <f t="shared" si="5"/>
        <v>0.34202014332566871</v>
      </c>
    </row>
    <row r="122" spans="1:4">
      <c r="A122">
        <v>111</v>
      </c>
      <c r="B122">
        <f t="shared" si="3"/>
        <v>77.298887241576864</v>
      </c>
      <c r="C122">
        <f t="shared" si="4"/>
        <v>105.83471798181201</v>
      </c>
      <c r="D122">
        <f t="shared" si="5"/>
        <v>0.35836794954530027</v>
      </c>
    </row>
    <row r="123" spans="1:4">
      <c r="A123">
        <v>112</v>
      </c>
      <c r="B123">
        <f t="shared" si="3"/>
        <v>77.995273613122592</v>
      </c>
      <c r="C123">
        <f t="shared" si="4"/>
        <v>106.48426373663648</v>
      </c>
      <c r="D123">
        <f t="shared" si="5"/>
        <v>0.37460659341591207</v>
      </c>
    </row>
    <row r="124" spans="1:4">
      <c r="A124">
        <v>113</v>
      </c>
      <c r="B124">
        <f t="shared" si="3"/>
        <v>78.691659984668334</v>
      </c>
      <c r="C124">
        <f t="shared" si="4"/>
        <v>107.12924513957095</v>
      </c>
      <c r="D124">
        <f t="shared" si="5"/>
        <v>0.39073112848927377</v>
      </c>
    </row>
    <row r="125" spans="1:4">
      <c r="A125">
        <v>114</v>
      </c>
      <c r="B125">
        <f t="shared" si="3"/>
        <v>79.388046356214076</v>
      </c>
      <c r="C125">
        <f t="shared" si="4"/>
        <v>107.76946572303201</v>
      </c>
      <c r="D125">
        <f t="shared" si="5"/>
        <v>0.40673664307580026</v>
      </c>
    </row>
    <row r="126" spans="1:4">
      <c r="A126">
        <v>115</v>
      </c>
      <c r="B126">
        <f t="shared" si="3"/>
        <v>80.084432727759804</v>
      </c>
      <c r="C126">
        <f t="shared" si="4"/>
        <v>108.40473046962798</v>
      </c>
      <c r="D126">
        <f t="shared" si="5"/>
        <v>0.42261826174069933</v>
      </c>
    </row>
    <row r="127" spans="1:4">
      <c r="A127">
        <v>116</v>
      </c>
      <c r="B127">
        <f t="shared" si="3"/>
        <v>80.780819099305546</v>
      </c>
      <c r="C127">
        <f t="shared" si="4"/>
        <v>109.03484587156311</v>
      </c>
      <c r="D127">
        <f t="shared" si="5"/>
        <v>0.43837114678907751</v>
      </c>
    </row>
    <row r="128" spans="1:4">
      <c r="A128">
        <v>117</v>
      </c>
      <c r="B128">
        <f t="shared" si="3"/>
        <v>81.477205470851288</v>
      </c>
      <c r="C128">
        <f t="shared" si="4"/>
        <v>109.65961998958187</v>
      </c>
      <c r="D128">
        <f t="shared" si="5"/>
        <v>0.45399049973954669</v>
      </c>
    </row>
    <row r="129" spans="1:4">
      <c r="A129">
        <v>118</v>
      </c>
      <c r="B129">
        <f t="shared" si="3"/>
        <v>82.173591842397016</v>
      </c>
      <c r="C129">
        <f t="shared" si="4"/>
        <v>110.27886251143563</v>
      </c>
      <c r="D129">
        <f t="shared" si="5"/>
        <v>0.46947156278589092</v>
      </c>
    </row>
    <row r="130" spans="1:4">
      <c r="A130">
        <v>119</v>
      </c>
      <c r="B130">
        <f t="shared" si="3"/>
        <v>82.869978213942758</v>
      </c>
      <c r="C130">
        <f t="shared" si="4"/>
        <v>110.89238480985348</v>
      </c>
      <c r="D130">
        <f t="shared" si="5"/>
        <v>0.484809620246337</v>
      </c>
    </row>
    <row r="131" spans="1:4">
      <c r="A131">
        <v>120</v>
      </c>
      <c r="B131">
        <f t="shared" si="3"/>
        <v>83.5663645854885</v>
      </c>
      <c r="C131">
        <f t="shared" si="4"/>
        <v>111.5</v>
      </c>
      <c r="D131">
        <f t="shared" si="5"/>
        <v>0.49999999999999978</v>
      </c>
    </row>
    <row r="132" spans="1:4">
      <c r="A132">
        <v>121</v>
      </c>
      <c r="B132">
        <f t="shared" si="3"/>
        <v>84.262750957034228</v>
      </c>
      <c r="C132">
        <f t="shared" si="4"/>
        <v>112.10152299640217</v>
      </c>
      <c r="D132">
        <f t="shared" si="5"/>
        <v>0.51503807491005427</v>
      </c>
    </row>
    <row r="133" spans="1:4">
      <c r="A133">
        <v>122</v>
      </c>
      <c r="B133">
        <f t="shared" si="3"/>
        <v>84.95913732857997</v>
      </c>
      <c r="C133">
        <f t="shared" si="4"/>
        <v>112.69677056932819</v>
      </c>
      <c r="D133">
        <f t="shared" si="5"/>
        <v>0.52991926423320479</v>
      </c>
    </row>
    <row r="134" spans="1:4">
      <c r="A134">
        <v>123</v>
      </c>
      <c r="B134">
        <f t="shared" si="3"/>
        <v>85.655523700125713</v>
      </c>
      <c r="C134">
        <f t="shared" si="4"/>
        <v>113.28556140060108</v>
      </c>
      <c r="D134">
        <f t="shared" si="5"/>
        <v>0.54463903501502708</v>
      </c>
    </row>
    <row r="135" spans="1:4">
      <c r="A135">
        <v>124</v>
      </c>
      <c r="B135">
        <f t="shared" si="3"/>
        <v>86.351910071671455</v>
      </c>
      <c r="C135">
        <f t="shared" si="4"/>
        <v>113.86771613882986</v>
      </c>
      <c r="D135">
        <f t="shared" si="5"/>
        <v>0.55919290347074668</v>
      </c>
    </row>
    <row r="136" spans="1:4">
      <c r="A136">
        <v>125</v>
      </c>
      <c r="B136">
        <f t="shared" si="3"/>
        <v>87.048296443217183</v>
      </c>
      <c r="C136">
        <f t="shared" si="4"/>
        <v>114.44305745404185</v>
      </c>
      <c r="D136">
        <f t="shared" si="5"/>
        <v>0.57357643635104616</v>
      </c>
    </row>
    <row r="137" spans="1:4">
      <c r="A137">
        <v>126</v>
      </c>
      <c r="B137">
        <f t="shared" si="3"/>
        <v>87.744682814762911</v>
      </c>
      <c r="C137">
        <f t="shared" si="4"/>
        <v>115.01141009169892</v>
      </c>
      <c r="D137">
        <f t="shared" si="5"/>
        <v>0.58778525229247303</v>
      </c>
    </row>
    <row r="138" spans="1:4">
      <c r="A138">
        <v>127</v>
      </c>
      <c r="B138">
        <f t="shared" si="3"/>
        <v>88.441069186308653</v>
      </c>
      <c r="C138">
        <f t="shared" si="4"/>
        <v>115.57260092608193</v>
      </c>
      <c r="D138">
        <f t="shared" si="5"/>
        <v>0.60181502315204838</v>
      </c>
    </row>
    <row r="139" spans="1:4">
      <c r="A139">
        <v>128</v>
      </c>
      <c r="B139">
        <f t="shared" ref="B139:B202" si="6">PI()*B$2*A139/360</f>
        <v>89.137455557854395</v>
      </c>
      <c r="C139">
        <f t="shared" si="4"/>
        <v>116.12645901302633</v>
      </c>
      <c r="D139">
        <f t="shared" si="5"/>
        <v>0.61566147532565829</v>
      </c>
    </row>
    <row r="140" spans="1:4">
      <c r="A140">
        <v>129</v>
      </c>
      <c r="B140">
        <f t="shared" si="6"/>
        <v>89.833841929400137</v>
      </c>
      <c r="C140">
        <f t="shared" ref="C140:C203" si="7">B$3-B$8+B$5/2-40*COS(RADIANS(A140))</f>
        <v>116.67281564199349</v>
      </c>
      <c r="D140">
        <f t="shared" ref="D140:D203" si="8">-1*COS(RADIANS(A140))</f>
        <v>0.62932039104983728</v>
      </c>
    </row>
    <row r="141" spans="1:4">
      <c r="A141">
        <v>130</v>
      </c>
      <c r="B141">
        <f t="shared" si="6"/>
        <v>90.530228300945879</v>
      </c>
      <c r="C141">
        <f t="shared" si="7"/>
        <v>117.21150438746157</v>
      </c>
      <c r="D141">
        <f t="shared" si="8"/>
        <v>0.64278760968653936</v>
      </c>
    </row>
    <row r="142" spans="1:4">
      <c r="A142">
        <v>131</v>
      </c>
      <c r="B142">
        <f t="shared" si="6"/>
        <v>91.226614672491607</v>
      </c>
      <c r="C142">
        <f t="shared" si="7"/>
        <v>117.74236115962029</v>
      </c>
      <c r="D142">
        <f t="shared" si="8"/>
        <v>0.65605902899050716</v>
      </c>
    </row>
    <row r="143" spans="1:4">
      <c r="A143">
        <v>132</v>
      </c>
      <c r="B143">
        <f t="shared" si="6"/>
        <v>91.923001044037335</v>
      </c>
      <c r="C143">
        <f t="shared" si="7"/>
        <v>118.26522425435434</v>
      </c>
      <c r="D143">
        <f t="shared" si="8"/>
        <v>0.66913060635885824</v>
      </c>
    </row>
    <row r="144" spans="1:4">
      <c r="A144">
        <v>133</v>
      </c>
      <c r="B144">
        <f t="shared" si="6"/>
        <v>92.619387415583091</v>
      </c>
      <c r="C144">
        <f t="shared" si="7"/>
        <v>118.77993440249993</v>
      </c>
      <c r="D144">
        <f t="shared" si="8"/>
        <v>0.68199836006249837</v>
      </c>
    </row>
    <row r="145" spans="1:4">
      <c r="A145">
        <v>134</v>
      </c>
      <c r="B145">
        <f t="shared" si="6"/>
        <v>93.315773787128819</v>
      </c>
      <c r="C145">
        <f t="shared" si="7"/>
        <v>119.28633481835989</v>
      </c>
      <c r="D145">
        <f t="shared" si="8"/>
        <v>0.69465837045899737</v>
      </c>
    </row>
    <row r="146" spans="1:4">
      <c r="A146">
        <v>135</v>
      </c>
      <c r="B146">
        <f t="shared" si="6"/>
        <v>94.012160158674547</v>
      </c>
      <c r="C146">
        <f t="shared" si="7"/>
        <v>119.7842712474619</v>
      </c>
      <c r="D146">
        <f t="shared" si="8"/>
        <v>0.70710678118654746</v>
      </c>
    </row>
    <row r="147" spans="1:4">
      <c r="A147">
        <v>136</v>
      </c>
      <c r="B147">
        <f t="shared" si="6"/>
        <v>94.708546530220303</v>
      </c>
      <c r="C147">
        <f t="shared" si="7"/>
        <v>120.27359201354605</v>
      </c>
      <c r="D147">
        <f t="shared" si="8"/>
        <v>0.71933980033865119</v>
      </c>
    </row>
    <row r="148" spans="1:4">
      <c r="A148">
        <v>137</v>
      </c>
      <c r="B148">
        <f t="shared" si="6"/>
        <v>95.404932901766031</v>
      </c>
      <c r="C148">
        <f t="shared" si="7"/>
        <v>120.75414806476681</v>
      </c>
      <c r="D148">
        <f t="shared" si="8"/>
        <v>0.73135370161917046</v>
      </c>
    </row>
    <row r="149" spans="1:4">
      <c r="A149">
        <v>138</v>
      </c>
      <c r="B149">
        <f t="shared" si="6"/>
        <v>96.101319273311773</v>
      </c>
      <c r="C149">
        <f t="shared" si="7"/>
        <v>121.22579301909576</v>
      </c>
      <c r="D149">
        <f t="shared" si="8"/>
        <v>0.74314482547739402</v>
      </c>
    </row>
    <row r="150" spans="1:4">
      <c r="A150">
        <v>139</v>
      </c>
      <c r="B150">
        <f t="shared" si="6"/>
        <v>96.797705644857501</v>
      </c>
      <c r="C150">
        <f t="shared" si="7"/>
        <v>121.68838320891088</v>
      </c>
      <c r="D150">
        <f t="shared" si="8"/>
        <v>0.75470958022277201</v>
      </c>
    </row>
    <row r="151" spans="1:4">
      <c r="A151">
        <v>140</v>
      </c>
      <c r="B151">
        <f t="shared" si="6"/>
        <v>97.494092016403258</v>
      </c>
      <c r="C151">
        <f t="shared" si="7"/>
        <v>122.14177772475912</v>
      </c>
      <c r="D151">
        <f t="shared" si="8"/>
        <v>0.7660444431189779</v>
      </c>
    </row>
    <row r="152" spans="1:4">
      <c r="A152">
        <v>141</v>
      </c>
      <c r="B152">
        <f t="shared" si="6"/>
        <v>98.190478387948986</v>
      </c>
      <c r="C152">
        <f t="shared" si="7"/>
        <v>122.58583845827883</v>
      </c>
      <c r="D152">
        <f t="shared" si="8"/>
        <v>0.7771459614569709</v>
      </c>
    </row>
    <row r="153" spans="1:4">
      <c r="A153">
        <v>142</v>
      </c>
      <c r="B153">
        <f t="shared" si="6"/>
        <v>98.886864759494713</v>
      </c>
      <c r="C153">
        <f t="shared" si="7"/>
        <v>123.02043014426887</v>
      </c>
      <c r="D153">
        <f t="shared" si="8"/>
        <v>0.7880107536067219</v>
      </c>
    </row>
    <row r="154" spans="1:4">
      <c r="A154">
        <v>143</v>
      </c>
      <c r="B154">
        <f t="shared" si="6"/>
        <v>99.583251131040456</v>
      </c>
      <c r="C154">
        <f t="shared" si="7"/>
        <v>123.44542040189171</v>
      </c>
      <c r="D154">
        <f t="shared" si="8"/>
        <v>0.79863551004729294</v>
      </c>
    </row>
    <row r="155" spans="1:4">
      <c r="A155">
        <v>144</v>
      </c>
      <c r="B155">
        <f t="shared" si="6"/>
        <v>100.27963750258618</v>
      </c>
      <c r="C155">
        <f t="shared" si="7"/>
        <v>123.86067977499789</v>
      </c>
      <c r="D155">
        <f t="shared" si="8"/>
        <v>0.80901699437494734</v>
      </c>
    </row>
    <row r="156" spans="1:4">
      <c r="A156">
        <v>145</v>
      </c>
      <c r="B156">
        <f t="shared" si="6"/>
        <v>100.97602387413194</v>
      </c>
      <c r="C156">
        <f t="shared" si="7"/>
        <v>124.26608177155967</v>
      </c>
      <c r="D156">
        <f t="shared" si="8"/>
        <v>0.81915204428899191</v>
      </c>
    </row>
    <row r="157" spans="1:4">
      <c r="A157">
        <v>146</v>
      </c>
      <c r="B157">
        <f t="shared" si="6"/>
        <v>101.67241024567767</v>
      </c>
      <c r="C157">
        <f t="shared" si="7"/>
        <v>124.66150290220166</v>
      </c>
      <c r="D157">
        <f t="shared" si="8"/>
        <v>0.82903757255504162</v>
      </c>
    </row>
    <row r="158" spans="1:4">
      <c r="A158">
        <v>147</v>
      </c>
      <c r="B158">
        <f t="shared" si="6"/>
        <v>102.36879661722341</v>
      </c>
      <c r="C158">
        <f t="shared" si="7"/>
        <v>125.04682271781695</v>
      </c>
      <c r="D158">
        <f t="shared" si="8"/>
        <v>0.83867056794542394</v>
      </c>
    </row>
    <row r="159" spans="1:4">
      <c r="A159">
        <v>148</v>
      </c>
      <c r="B159">
        <f t="shared" si="6"/>
        <v>103.06518298876914</v>
      </c>
      <c r="C159">
        <f t="shared" si="7"/>
        <v>125.42192384625704</v>
      </c>
      <c r="D159">
        <f t="shared" si="8"/>
        <v>0.84804809615642596</v>
      </c>
    </row>
    <row r="160" spans="1:4">
      <c r="A160">
        <v>149</v>
      </c>
      <c r="B160">
        <f t="shared" si="6"/>
        <v>103.76156936031488</v>
      </c>
      <c r="C160">
        <f t="shared" si="7"/>
        <v>125.78669202808449</v>
      </c>
      <c r="D160">
        <f t="shared" si="8"/>
        <v>0.85716730070211222</v>
      </c>
    </row>
    <row r="161" spans="1:4">
      <c r="A161">
        <v>150</v>
      </c>
      <c r="B161">
        <f t="shared" si="6"/>
        <v>104.45795573186062</v>
      </c>
      <c r="C161">
        <f t="shared" si="7"/>
        <v>126.14101615137756</v>
      </c>
      <c r="D161">
        <f t="shared" si="8"/>
        <v>0.86602540378443871</v>
      </c>
    </row>
    <row r="162" spans="1:4">
      <c r="A162">
        <v>151</v>
      </c>
      <c r="B162">
        <f t="shared" si="6"/>
        <v>105.15434210340635</v>
      </c>
      <c r="C162">
        <f t="shared" si="7"/>
        <v>126.48478828557583</v>
      </c>
      <c r="D162">
        <f t="shared" si="8"/>
        <v>0.87461970713939574</v>
      </c>
    </row>
    <row r="163" spans="1:4">
      <c r="A163">
        <v>152</v>
      </c>
      <c r="B163">
        <f t="shared" si="6"/>
        <v>105.85072847495211</v>
      </c>
      <c r="C163">
        <f t="shared" si="7"/>
        <v>126.81790371435707</v>
      </c>
      <c r="D163">
        <f t="shared" si="8"/>
        <v>0.88294759285892699</v>
      </c>
    </row>
    <row r="164" spans="1:4">
      <c r="A164">
        <v>153</v>
      </c>
      <c r="B164">
        <f t="shared" si="6"/>
        <v>106.54711484649783</v>
      </c>
      <c r="C164">
        <f t="shared" si="7"/>
        <v>127.14026096753472</v>
      </c>
      <c r="D164">
        <f t="shared" si="8"/>
        <v>0.89100652418836779</v>
      </c>
    </row>
    <row r="165" spans="1:4">
      <c r="A165">
        <v>154</v>
      </c>
      <c r="B165">
        <f t="shared" si="6"/>
        <v>107.24350121804358</v>
      </c>
      <c r="C165">
        <f t="shared" si="7"/>
        <v>127.45176185196668</v>
      </c>
      <c r="D165">
        <f t="shared" si="8"/>
        <v>0.89879404629916704</v>
      </c>
    </row>
    <row r="166" spans="1:4">
      <c r="A166">
        <v>155</v>
      </c>
      <c r="B166">
        <f t="shared" si="6"/>
        <v>107.9398875895893</v>
      </c>
      <c r="C166">
        <f t="shared" si="7"/>
        <v>127.75231148146599</v>
      </c>
      <c r="D166">
        <f t="shared" si="8"/>
        <v>0.90630778703664994</v>
      </c>
    </row>
    <row r="167" spans="1:4">
      <c r="A167">
        <v>156</v>
      </c>
      <c r="B167">
        <f t="shared" si="6"/>
        <v>108.63627396113503</v>
      </c>
      <c r="C167">
        <f t="shared" si="7"/>
        <v>128.04181830570403</v>
      </c>
      <c r="D167">
        <f t="shared" si="8"/>
        <v>0.91354545764260076</v>
      </c>
    </row>
    <row r="168" spans="1:4">
      <c r="A168">
        <v>157</v>
      </c>
      <c r="B168">
        <f t="shared" si="6"/>
        <v>109.33266033268079</v>
      </c>
      <c r="C168">
        <f t="shared" si="7"/>
        <v>128.32019413809761</v>
      </c>
      <c r="D168">
        <f t="shared" si="8"/>
        <v>0.92050485345244037</v>
      </c>
    </row>
    <row r="169" spans="1:4">
      <c r="A169">
        <v>158</v>
      </c>
      <c r="B169">
        <f t="shared" si="6"/>
        <v>110.02904670422652</v>
      </c>
      <c r="C169">
        <f t="shared" si="7"/>
        <v>128.5873541826715</v>
      </c>
      <c r="D169">
        <f t="shared" si="8"/>
        <v>0.92718385456678731</v>
      </c>
    </row>
    <row r="170" spans="1:4">
      <c r="A170">
        <v>159</v>
      </c>
      <c r="B170">
        <f t="shared" si="6"/>
        <v>110.72543307577226</v>
      </c>
      <c r="C170">
        <f t="shared" si="7"/>
        <v>128.84321705988808</v>
      </c>
      <c r="D170">
        <f t="shared" si="8"/>
        <v>0.93358042649720174</v>
      </c>
    </row>
    <row r="171" spans="1:4">
      <c r="A171">
        <v>160</v>
      </c>
      <c r="B171">
        <f t="shared" si="6"/>
        <v>111.42181944731799</v>
      </c>
      <c r="C171">
        <f t="shared" si="7"/>
        <v>129.08770483143633</v>
      </c>
      <c r="D171">
        <f t="shared" si="8"/>
        <v>0.93969262078590832</v>
      </c>
    </row>
    <row r="172" spans="1:4">
      <c r="A172">
        <v>161</v>
      </c>
      <c r="B172">
        <f t="shared" si="6"/>
        <v>112.11820581886374</v>
      </c>
      <c r="C172">
        <f t="shared" si="7"/>
        <v>129.32074302397268</v>
      </c>
      <c r="D172">
        <f t="shared" si="8"/>
        <v>0.94551857559931685</v>
      </c>
    </row>
    <row r="173" spans="1:4">
      <c r="A173">
        <v>162</v>
      </c>
      <c r="B173">
        <f t="shared" si="6"/>
        <v>112.81459219040947</v>
      </c>
      <c r="C173">
        <f t="shared" si="7"/>
        <v>129.54226065180615</v>
      </c>
      <c r="D173">
        <f t="shared" si="8"/>
        <v>0.95105651629515353</v>
      </c>
    </row>
    <row r="174" spans="1:4">
      <c r="A174">
        <v>163</v>
      </c>
      <c r="B174">
        <f t="shared" si="6"/>
        <v>113.5109785619552</v>
      </c>
      <c r="C174">
        <f t="shared" si="7"/>
        <v>129.75219023852142</v>
      </c>
      <c r="D174">
        <f t="shared" si="8"/>
        <v>0.95630475596303555</v>
      </c>
    </row>
    <row r="175" spans="1:4">
      <c r="A175">
        <v>164</v>
      </c>
      <c r="B175">
        <f t="shared" si="6"/>
        <v>114.20736493350094</v>
      </c>
      <c r="C175">
        <f t="shared" si="7"/>
        <v>129.95046783753276</v>
      </c>
      <c r="D175">
        <f t="shared" si="8"/>
        <v>0.96126169593831889</v>
      </c>
    </row>
    <row r="176" spans="1:4">
      <c r="A176">
        <v>165</v>
      </c>
      <c r="B176">
        <f t="shared" si="6"/>
        <v>114.90375130504668</v>
      </c>
      <c r="C176">
        <f t="shared" si="7"/>
        <v>130.13703305156272</v>
      </c>
      <c r="D176">
        <f t="shared" si="8"/>
        <v>0.9659258262890682</v>
      </c>
    </row>
    <row r="177" spans="1:4">
      <c r="A177">
        <v>166</v>
      </c>
      <c r="B177">
        <f t="shared" si="6"/>
        <v>115.60013767659242</v>
      </c>
      <c r="C177">
        <f t="shared" si="7"/>
        <v>130.31182905103987</v>
      </c>
      <c r="D177">
        <f t="shared" si="8"/>
        <v>0.97029572627599647</v>
      </c>
    </row>
    <row r="178" spans="1:4">
      <c r="A178">
        <v>167</v>
      </c>
      <c r="B178">
        <f t="shared" si="6"/>
        <v>116.29652404813815</v>
      </c>
      <c r="C178">
        <f t="shared" si="7"/>
        <v>130.4748025914094</v>
      </c>
      <c r="D178">
        <f t="shared" si="8"/>
        <v>0.97437006478523513</v>
      </c>
    </row>
    <row r="179" spans="1:4">
      <c r="A179">
        <v>168</v>
      </c>
      <c r="B179">
        <f t="shared" si="6"/>
        <v>116.99291041968391</v>
      </c>
      <c r="C179">
        <f t="shared" si="7"/>
        <v>130.62590402935223</v>
      </c>
      <c r="D179">
        <f t="shared" si="8"/>
        <v>0.97814760073380569</v>
      </c>
    </row>
    <row r="180" spans="1:4">
      <c r="A180">
        <v>169</v>
      </c>
      <c r="B180">
        <f t="shared" si="6"/>
        <v>117.68929679122964</v>
      </c>
      <c r="C180">
        <f t="shared" si="7"/>
        <v>130.76508733790655</v>
      </c>
      <c r="D180">
        <f t="shared" si="8"/>
        <v>0.98162718344766398</v>
      </c>
    </row>
    <row r="181" spans="1:4">
      <c r="A181">
        <v>170</v>
      </c>
      <c r="B181">
        <f t="shared" si="6"/>
        <v>118.38568316277536</v>
      </c>
      <c r="C181">
        <f t="shared" si="7"/>
        <v>130.89231012048833</v>
      </c>
      <c r="D181">
        <f t="shared" si="8"/>
        <v>0.98480775301220802</v>
      </c>
    </row>
    <row r="182" spans="1:4">
      <c r="A182">
        <v>171</v>
      </c>
      <c r="B182">
        <f t="shared" si="6"/>
        <v>119.08206953432111</v>
      </c>
      <c r="C182">
        <f t="shared" si="7"/>
        <v>131.0075336238055</v>
      </c>
      <c r="D182">
        <f t="shared" si="8"/>
        <v>0.98768834059513766</v>
      </c>
    </row>
    <row r="183" spans="1:4">
      <c r="A183">
        <v>172</v>
      </c>
      <c r="B183">
        <f t="shared" si="6"/>
        <v>119.77845590586683</v>
      </c>
      <c r="C183">
        <f t="shared" si="7"/>
        <v>131.11072274966281</v>
      </c>
      <c r="D183">
        <f t="shared" si="8"/>
        <v>0.99026806874157036</v>
      </c>
    </row>
    <row r="184" spans="1:4">
      <c r="A184">
        <v>173</v>
      </c>
      <c r="B184">
        <f t="shared" si="6"/>
        <v>120.47484227741259</v>
      </c>
      <c r="C184">
        <f t="shared" si="7"/>
        <v>131.20184606565289</v>
      </c>
      <c r="D184">
        <f t="shared" si="8"/>
        <v>0.99254615164132198</v>
      </c>
    </row>
    <row r="185" spans="1:4">
      <c r="A185">
        <v>174</v>
      </c>
      <c r="B185">
        <f t="shared" si="6"/>
        <v>121.17122864895832</v>
      </c>
      <c r="C185">
        <f t="shared" si="7"/>
        <v>131.28087581473093</v>
      </c>
      <c r="D185">
        <f t="shared" si="8"/>
        <v>0.99452189536827329</v>
      </c>
    </row>
    <row r="186" spans="1:4">
      <c r="A186">
        <v>175</v>
      </c>
      <c r="B186">
        <f t="shared" si="6"/>
        <v>121.86761502050406</v>
      </c>
      <c r="C186">
        <f t="shared" si="7"/>
        <v>131.34778792366981</v>
      </c>
      <c r="D186">
        <f t="shared" si="8"/>
        <v>0.99619469809174555</v>
      </c>
    </row>
    <row r="187" spans="1:4">
      <c r="A187">
        <v>176</v>
      </c>
      <c r="B187">
        <f t="shared" si="6"/>
        <v>122.56400139204979</v>
      </c>
      <c r="C187">
        <f t="shared" si="7"/>
        <v>131.40256201039296</v>
      </c>
      <c r="D187">
        <f t="shared" si="8"/>
        <v>0.9975640502598242</v>
      </c>
    </row>
    <row r="188" spans="1:4">
      <c r="A188">
        <v>177</v>
      </c>
      <c r="B188">
        <f t="shared" si="6"/>
        <v>123.26038776359552</v>
      </c>
      <c r="C188">
        <f t="shared" si="7"/>
        <v>131.44518139018294</v>
      </c>
      <c r="D188">
        <f t="shared" si="8"/>
        <v>0.99862953475457383</v>
      </c>
    </row>
    <row r="189" spans="1:4">
      <c r="A189">
        <v>178</v>
      </c>
      <c r="B189">
        <f t="shared" si="6"/>
        <v>123.95677413514127</v>
      </c>
      <c r="C189">
        <f t="shared" si="7"/>
        <v>131.47563308076383</v>
      </c>
      <c r="D189">
        <f t="shared" si="8"/>
        <v>0.99939082701909576</v>
      </c>
    </row>
    <row r="190" spans="1:4">
      <c r="A190">
        <v>179</v>
      </c>
      <c r="B190">
        <f t="shared" si="6"/>
        <v>124.653160506687</v>
      </c>
      <c r="C190">
        <f t="shared" si="7"/>
        <v>131.49390780625566</v>
      </c>
      <c r="D190">
        <f t="shared" si="8"/>
        <v>0.99984769515639127</v>
      </c>
    </row>
    <row r="191" spans="1:4">
      <c r="A191">
        <v>180</v>
      </c>
      <c r="B191">
        <f t="shared" si="6"/>
        <v>125.34954687823276</v>
      </c>
      <c r="C191">
        <f t="shared" si="7"/>
        <v>131.5</v>
      </c>
      <c r="D191">
        <f t="shared" si="8"/>
        <v>1</v>
      </c>
    </row>
    <row r="192" spans="1:4">
      <c r="A192">
        <v>181</v>
      </c>
      <c r="B192">
        <f t="shared" si="6"/>
        <v>126.04593324977849</v>
      </c>
      <c r="C192">
        <f t="shared" si="7"/>
        <v>131.49390780625566</v>
      </c>
      <c r="D192">
        <f t="shared" si="8"/>
        <v>0.99984769515639127</v>
      </c>
    </row>
    <row r="193" spans="1:4">
      <c r="A193">
        <v>182</v>
      </c>
      <c r="B193">
        <f t="shared" si="6"/>
        <v>126.74231962132421</v>
      </c>
      <c r="C193">
        <f t="shared" si="7"/>
        <v>131.47563308076383</v>
      </c>
      <c r="D193">
        <f t="shared" si="8"/>
        <v>0.99939082701909576</v>
      </c>
    </row>
    <row r="194" spans="1:4">
      <c r="A194">
        <v>183</v>
      </c>
      <c r="B194">
        <f t="shared" si="6"/>
        <v>127.43870599286996</v>
      </c>
      <c r="C194">
        <f t="shared" si="7"/>
        <v>131.44518139018294</v>
      </c>
      <c r="D194">
        <f t="shared" si="8"/>
        <v>0.99862953475457383</v>
      </c>
    </row>
    <row r="195" spans="1:4">
      <c r="A195">
        <v>184</v>
      </c>
      <c r="B195">
        <f t="shared" si="6"/>
        <v>128.1350923644157</v>
      </c>
      <c r="C195">
        <f t="shared" si="7"/>
        <v>131.40256201039296</v>
      </c>
      <c r="D195">
        <f t="shared" si="8"/>
        <v>0.9975640502598242</v>
      </c>
    </row>
    <row r="196" spans="1:4">
      <c r="A196">
        <v>185</v>
      </c>
      <c r="B196">
        <f t="shared" si="6"/>
        <v>128.83147873596144</v>
      </c>
      <c r="C196">
        <f t="shared" si="7"/>
        <v>131.34778792366981</v>
      </c>
      <c r="D196">
        <f t="shared" si="8"/>
        <v>0.99619469809174555</v>
      </c>
    </row>
    <row r="197" spans="1:4">
      <c r="A197">
        <v>186</v>
      </c>
      <c r="B197">
        <f t="shared" si="6"/>
        <v>129.52786510750715</v>
      </c>
      <c r="C197">
        <f t="shared" si="7"/>
        <v>131.28087581473093</v>
      </c>
      <c r="D197">
        <f t="shared" si="8"/>
        <v>0.99452189536827329</v>
      </c>
    </row>
    <row r="198" spans="1:4">
      <c r="A198">
        <v>187</v>
      </c>
      <c r="B198">
        <f t="shared" si="6"/>
        <v>130.22425147905292</v>
      </c>
      <c r="C198">
        <f t="shared" si="7"/>
        <v>131.20184606565289</v>
      </c>
      <c r="D198">
        <f t="shared" si="8"/>
        <v>0.99254615164132209</v>
      </c>
    </row>
    <row r="199" spans="1:4">
      <c r="A199">
        <v>188</v>
      </c>
      <c r="B199">
        <f t="shared" si="6"/>
        <v>130.92063785059864</v>
      </c>
      <c r="C199">
        <f t="shared" si="7"/>
        <v>131.11072274966281</v>
      </c>
      <c r="D199">
        <f t="shared" si="8"/>
        <v>0.99026806874157025</v>
      </c>
    </row>
    <row r="200" spans="1:4">
      <c r="A200">
        <v>189</v>
      </c>
      <c r="B200">
        <f t="shared" si="6"/>
        <v>131.61702422214438</v>
      </c>
      <c r="C200">
        <f t="shared" si="7"/>
        <v>131.0075336238055</v>
      </c>
      <c r="D200">
        <f t="shared" si="8"/>
        <v>0.98768834059513777</v>
      </c>
    </row>
    <row r="201" spans="1:4">
      <c r="A201">
        <v>190</v>
      </c>
      <c r="B201">
        <f t="shared" si="6"/>
        <v>132.31341059369012</v>
      </c>
      <c r="C201">
        <f t="shared" si="7"/>
        <v>130.89231012048833</v>
      </c>
      <c r="D201">
        <f t="shared" si="8"/>
        <v>0.98480775301220802</v>
      </c>
    </row>
    <row r="202" spans="1:4">
      <c r="A202">
        <v>191</v>
      </c>
      <c r="B202">
        <f t="shared" si="6"/>
        <v>133.00979696523584</v>
      </c>
      <c r="C202">
        <f t="shared" si="7"/>
        <v>130.76508733790655</v>
      </c>
      <c r="D202">
        <f t="shared" si="8"/>
        <v>0.98162718344766398</v>
      </c>
    </row>
    <row r="203" spans="1:4">
      <c r="A203">
        <v>192</v>
      </c>
      <c r="B203">
        <f t="shared" ref="B203:B266" si="9">PI()*B$2*A203/360</f>
        <v>133.70618333678161</v>
      </c>
      <c r="C203">
        <f t="shared" si="7"/>
        <v>130.62590402935223</v>
      </c>
      <c r="D203">
        <f t="shared" si="8"/>
        <v>0.97814760073380558</v>
      </c>
    </row>
    <row r="204" spans="1:4">
      <c r="A204">
        <v>193</v>
      </c>
      <c r="B204">
        <f t="shared" si="9"/>
        <v>134.40256970832732</v>
      </c>
      <c r="C204">
        <f t="shared" ref="C204:C267" si="10">B$3-B$8+B$5/2-40*COS(RADIANS(A204))</f>
        <v>130.4748025914094</v>
      </c>
      <c r="D204">
        <f t="shared" ref="D204:D267" si="11">-1*COS(RADIANS(A204))</f>
        <v>0.97437006478523525</v>
      </c>
    </row>
    <row r="205" spans="1:4">
      <c r="A205">
        <v>194</v>
      </c>
      <c r="B205">
        <f t="shared" si="9"/>
        <v>135.09895607987306</v>
      </c>
      <c r="C205">
        <f t="shared" si="10"/>
        <v>130.31182905103987</v>
      </c>
      <c r="D205">
        <f t="shared" si="11"/>
        <v>0.97029572627599647</v>
      </c>
    </row>
    <row r="206" spans="1:4">
      <c r="A206">
        <v>195</v>
      </c>
      <c r="B206">
        <f t="shared" si="9"/>
        <v>135.7953424514188</v>
      </c>
      <c r="C206">
        <f t="shared" si="10"/>
        <v>130.13703305156272</v>
      </c>
      <c r="D206">
        <f t="shared" si="11"/>
        <v>0.96592582628906831</v>
      </c>
    </row>
    <row r="207" spans="1:4">
      <c r="A207">
        <v>196</v>
      </c>
      <c r="B207">
        <f t="shared" si="9"/>
        <v>136.49172882296455</v>
      </c>
      <c r="C207">
        <f t="shared" si="10"/>
        <v>129.95046783753276</v>
      </c>
      <c r="D207">
        <f t="shared" si="11"/>
        <v>0.96126169593831889</v>
      </c>
    </row>
    <row r="208" spans="1:4">
      <c r="A208">
        <v>197</v>
      </c>
      <c r="B208">
        <f t="shared" si="9"/>
        <v>137.18811519451029</v>
      </c>
      <c r="C208">
        <f t="shared" si="10"/>
        <v>129.75219023852142</v>
      </c>
      <c r="D208">
        <f t="shared" si="11"/>
        <v>0.95630475596303544</v>
      </c>
    </row>
    <row r="209" spans="1:4">
      <c r="A209">
        <v>198</v>
      </c>
      <c r="B209">
        <f t="shared" si="9"/>
        <v>137.884501566056</v>
      </c>
      <c r="C209">
        <f t="shared" si="10"/>
        <v>129.54226065180615</v>
      </c>
      <c r="D209">
        <f t="shared" si="11"/>
        <v>0.95105651629515364</v>
      </c>
    </row>
    <row r="210" spans="1:4">
      <c r="A210">
        <v>199</v>
      </c>
      <c r="B210">
        <f t="shared" si="9"/>
        <v>138.58088793760177</v>
      </c>
      <c r="C210">
        <f t="shared" si="10"/>
        <v>129.32074302397268</v>
      </c>
      <c r="D210">
        <f t="shared" si="11"/>
        <v>0.94551857559931674</v>
      </c>
    </row>
    <row r="211" spans="1:4">
      <c r="A211">
        <v>200</v>
      </c>
      <c r="B211">
        <f t="shared" si="9"/>
        <v>139.27727430914749</v>
      </c>
      <c r="C211">
        <f t="shared" si="10"/>
        <v>129.08770483143633</v>
      </c>
      <c r="D211">
        <f t="shared" si="11"/>
        <v>0.93969262078590843</v>
      </c>
    </row>
    <row r="212" spans="1:4">
      <c r="A212">
        <v>201</v>
      </c>
      <c r="B212">
        <f t="shared" si="9"/>
        <v>139.97366068069323</v>
      </c>
      <c r="C212">
        <f t="shared" si="10"/>
        <v>128.84321705988808</v>
      </c>
      <c r="D212">
        <f t="shared" si="11"/>
        <v>0.93358042649720174</v>
      </c>
    </row>
    <row r="213" spans="1:4">
      <c r="A213">
        <v>202</v>
      </c>
      <c r="B213">
        <f t="shared" si="9"/>
        <v>140.67004705223897</v>
      </c>
      <c r="C213">
        <f t="shared" si="10"/>
        <v>128.5873541826715</v>
      </c>
      <c r="D213">
        <f t="shared" si="11"/>
        <v>0.92718385456678742</v>
      </c>
    </row>
    <row r="214" spans="1:4">
      <c r="A214">
        <v>203</v>
      </c>
      <c r="B214">
        <f t="shared" si="9"/>
        <v>141.36643342378468</v>
      </c>
      <c r="C214">
        <f t="shared" si="10"/>
        <v>128.32019413809761</v>
      </c>
      <c r="D214">
        <f t="shared" si="11"/>
        <v>0.92050485345244037</v>
      </c>
    </row>
    <row r="215" spans="1:4">
      <c r="A215">
        <v>204</v>
      </c>
      <c r="B215">
        <f t="shared" si="9"/>
        <v>142.06281979533046</v>
      </c>
      <c r="C215">
        <f t="shared" si="10"/>
        <v>128.04181830570403</v>
      </c>
      <c r="D215">
        <f t="shared" si="11"/>
        <v>0.91354545764260087</v>
      </c>
    </row>
    <row r="216" spans="1:4">
      <c r="A216">
        <v>205</v>
      </c>
      <c r="B216">
        <f t="shared" si="9"/>
        <v>142.75920616687617</v>
      </c>
      <c r="C216">
        <f t="shared" si="10"/>
        <v>127.75231148146599</v>
      </c>
      <c r="D216">
        <f t="shared" si="11"/>
        <v>0.90630778703665005</v>
      </c>
    </row>
    <row r="217" spans="1:4">
      <c r="A217">
        <v>206</v>
      </c>
      <c r="B217">
        <f t="shared" si="9"/>
        <v>143.45559253842191</v>
      </c>
      <c r="C217">
        <f t="shared" si="10"/>
        <v>127.45176185196668</v>
      </c>
      <c r="D217">
        <f t="shared" si="11"/>
        <v>0.89879404629916693</v>
      </c>
    </row>
    <row r="218" spans="1:4">
      <c r="A218">
        <v>207</v>
      </c>
      <c r="B218">
        <f t="shared" si="9"/>
        <v>144.15197890996765</v>
      </c>
      <c r="C218">
        <f t="shared" si="10"/>
        <v>127.14026096753472</v>
      </c>
      <c r="D218">
        <f t="shared" si="11"/>
        <v>0.8910065241883679</v>
      </c>
    </row>
    <row r="219" spans="1:4">
      <c r="A219">
        <v>208</v>
      </c>
      <c r="B219">
        <f t="shared" si="9"/>
        <v>144.8483652815134</v>
      </c>
      <c r="C219">
        <f t="shared" si="10"/>
        <v>126.81790371435707</v>
      </c>
      <c r="D219">
        <f t="shared" si="11"/>
        <v>0.88294759285892688</v>
      </c>
    </row>
    <row r="220" spans="1:4">
      <c r="A220">
        <v>209</v>
      </c>
      <c r="B220">
        <f t="shared" si="9"/>
        <v>145.54475165305914</v>
      </c>
      <c r="C220">
        <f t="shared" si="10"/>
        <v>126.48478828557583</v>
      </c>
      <c r="D220">
        <f t="shared" si="11"/>
        <v>0.87461970713939585</v>
      </c>
    </row>
    <row r="221" spans="1:4">
      <c r="A221">
        <v>210</v>
      </c>
      <c r="B221">
        <f t="shared" si="9"/>
        <v>146.24113802460485</v>
      </c>
      <c r="C221">
        <f t="shared" si="10"/>
        <v>126.14101615137754</v>
      </c>
      <c r="D221">
        <f t="shared" si="11"/>
        <v>0.8660254037844386</v>
      </c>
    </row>
    <row r="222" spans="1:4">
      <c r="A222">
        <v>211</v>
      </c>
      <c r="B222">
        <f t="shared" si="9"/>
        <v>146.93752439615062</v>
      </c>
      <c r="C222">
        <f t="shared" si="10"/>
        <v>125.7866920280845</v>
      </c>
      <c r="D222">
        <f t="shared" si="11"/>
        <v>0.85716730070211233</v>
      </c>
    </row>
    <row r="223" spans="1:4">
      <c r="A223">
        <v>212</v>
      </c>
      <c r="B223">
        <f t="shared" si="9"/>
        <v>147.63391076769634</v>
      </c>
      <c r="C223">
        <f t="shared" si="10"/>
        <v>125.42192384625704</v>
      </c>
      <c r="D223">
        <f t="shared" si="11"/>
        <v>0.84804809615642607</v>
      </c>
    </row>
    <row r="224" spans="1:4">
      <c r="A224">
        <v>213</v>
      </c>
      <c r="B224">
        <f t="shared" si="9"/>
        <v>148.33029713924208</v>
      </c>
      <c r="C224">
        <f t="shared" si="10"/>
        <v>125.04682271781697</v>
      </c>
      <c r="D224">
        <f t="shared" si="11"/>
        <v>0.83867056794542405</v>
      </c>
    </row>
    <row r="225" spans="1:4">
      <c r="A225">
        <v>214</v>
      </c>
      <c r="B225">
        <f t="shared" si="9"/>
        <v>149.02668351078782</v>
      </c>
      <c r="C225">
        <f t="shared" si="10"/>
        <v>124.66150290220168</v>
      </c>
      <c r="D225">
        <f t="shared" si="11"/>
        <v>0.82903757255504185</v>
      </c>
    </row>
    <row r="226" spans="1:4">
      <c r="A226">
        <v>215</v>
      </c>
      <c r="B226">
        <f t="shared" si="9"/>
        <v>149.72306988233356</v>
      </c>
      <c r="C226">
        <f t="shared" si="10"/>
        <v>124.26608177155967</v>
      </c>
      <c r="D226">
        <f t="shared" si="11"/>
        <v>0.8191520442889918</v>
      </c>
    </row>
    <row r="227" spans="1:4">
      <c r="A227">
        <v>216</v>
      </c>
      <c r="B227">
        <f t="shared" si="9"/>
        <v>150.4194562538793</v>
      </c>
      <c r="C227">
        <f t="shared" si="10"/>
        <v>123.86067977499791</v>
      </c>
      <c r="D227">
        <f t="shared" si="11"/>
        <v>0.80901699437494756</v>
      </c>
    </row>
    <row r="228" spans="1:4">
      <c r="A228">
        <v>217</v>
      </c>
      <c r="B228">
        <f t="shared" si="9"/>
        <v>151.11584262542502</v>
      </c>
      <c r="C228">
        <f t="shared" si="10"/>
        <v>123.44542040189171</v>
      </c>
      <c r="D228">
        <f t="shared" si="11"/>
        <v>0.79863551004729283</v>
      </c>
    </row>
    <row r="229" spans="1:4">
      <c r="A229">
        <v>218</v>
      </c>
      <c r="B229">
        <f t="shared" si="9"/>
        <v>151.81222899697076</v>
      </c>
      <c r="C229">
        <f t="shared" si="10"/>
        <v>123.02043014426889</v>
      </c>
      <c r="D229">
        <f t="shared" si="11"/>
        <v>0.78801075360672201</v>
      </c>
    </row>
    <row r="230" spans="1:4">
      <c r="A230">
        <v>219</v>
      </c>
      <c r="B230">
        <f t="shared" si="9"/>
        <v>152.5086153685165</v>
      </c>
      <c r="C230">
        <f t="shared" si="10"/>
        <v>122.58583845827883</v>
      </c>
      <c r="D230">
        <f t="shared" si="11"/>
        <v>0.77714596145697079</v>
      </c>
    </row>
    <row r="231" spans="1:4">
      <c r="A231">
        <v>220</v>
      </c>
      <c r="B231">
        <f t="shared" si="9"/>
        <v>153.20500174006224</v>
      </c>
      <c r="C231">
        <f t="shared" si="10"/>
        <v>122.14177772475912</v>
      </c>
      <c r="D231">
        <f t="shared" si="11"/>
        <v>0.76604444311897801</v>
      </c>
    </row>
    <row r="232" spans="1:4">
      <c r="A232">
        <v>221</v>
      </c>
      <c r="B232">
        <f t="shared" si="9"/>
        <v>153.90138811160799</v>
      </c>
      <c r="C232">
        <f t="shared" si="10"/>
        <v>121.68838320891089</v>
      </c>
      <c r="D232">
        <f t="shared" si="11"/>
        <v>0.75470958022277213</v>
      </c>
    </row>
    <row r="233" spans="1:4">
      <c r="A233">
        <v>222</v>
      </c>
      <c r="B233">
        <f t="shared" si="9"/>
        <v>154.59777448315373</v>
      </c>
      <c r="C233">
        <f t="shared" si="10"/>
        <v>121.22579301909576</v>
      </c>
      <c r="D233">
        <f t="shared" si="11"/>
        <v>0.74314482547739424</v>
      </c>
    </row>
    <row r="234" spans="1:4">
      <c r="A234">
        <v>223</v>
      </c>
      <c r="B234">
        <f t="shared" si="9"/>
        <v>155.29416085469944</v>
      </c>
      <c r="C234">
        <f t="shared" si="10"/>
        <v>120.75414806476682</v>
      </c>
      <c r="D234">
        <f t="shared" si="11"/>
        <v>0.73135370161917057</v>
      </c>
    </row>
    <row r="235" spans="1:4">
      <c r="A235">
        <v>224</v>
      </c>
      <c r="B235">
        <f t="shared" si="9"/>
        <v>155.99054722624518</v>
      </c>
      <c r="C235">
        <f t="shared" si="10"/>
        <v>120.27359201354605</v>
      </c>
      <c r="D235">
        <f t="shared" si="11"/>
        <v>0.71933980033865108</v>
      </c>
    </row>
    <row r="236" spans="1:4">
      <c r="A236">
        <v>225</v>
      </c>
      <c r="B236">
        <f t="shared" si="9"/>
        <v>156.68693359779093</v>
      </c>
      <c r="C236">
        <f t="shared" si="10"/>
        <v>119.7842712474619</v>
      </c>
      <c r="D236">
        <f t="shared" si="11"/>
        <v>0.70710678118654768</v>
      </c>
    </row>
    <row r="237" spans="1:4">
      <c r="A237">
        <v>226</v>
      </c>
      <c r="B237">
        <f t="shared" si="9"/>
        <v>157.38331996933667</v>
      </c>
      <c r="C237">
        <f t="shared" si="10"/>
        <v>119.28633481835989</v>
      </c>
      <c r="D237">
        <f t="shared" si="11"/>
        <v>0.69465837045899725</v>
      </c>
    </row>
    <row r="238" spans="1:4">
      <c r="A238">
        <v>227</v>
      </c>
      <c r="B238">
        <f t="shared" si="9"/>
        <v>158.07970634088241</v>
      </c>
      <c r="C238">
        <f t="shared" si="10"/>
        <v>118.77993440249995</v>
      </c>
      <c r="D238">
        <f t="shared" si="11"/>
        <v>0.68199836006249859</v>
      </c>
    </row>
    <row r="239" spans="1:4">
      <c r="A239">
        <v>228</v>
      </c>
      <c r="B239">
        <f t="shared" si="9"/>
        <v>158.77609271242815</v>
      </c>
      <c r="C239">
        <f t="shared" si="10"/>
        <v>118.26522425435432</v>
      </c>
      <c r="D239">
        <f t="shared" si="11"/>
        <v>0.66913060635885813</v>
      </c>
    </row>
    <row r="240" spans="1:4">
      <c r="A240">
        <v>229</v>
      </c>
      <c r="B240">
        <f t="shared" si="9"/>
        <v>159.47247908397389</v>
      </c>
      <c r="C240">
        <f t="shared" si="10"/>
        <v>117.74236115962029</v>
      </c>
      <c r="D240">
        <f t="shared" si="11"/>
        <v>0.65605902899050728</v>
      </c>
    </row>
    <row r="241" spans="1:4">
      <c r="A241">
        <v>230</v>
      </c>
      <c r="B241">
        <f t="shared" si="9"/>
        <v>160.16886545551961</v>
      </c>
      <c r="C241">
        <f t="shared" si="10"/>
        <v>117.21150438746159</v>
      </c>
      <c r="D241">
        <f t="shared" si="11"/>
        <v>0.64278760968653947</v>
      </c>
    </row>
    <row r="242" spans="1:4">
      <c r="A242">
        <v>231</v>
      </c>
      <c r="B242">
        <f t="shared" si="9"/>
        <v>160.86525182706535</v>
      </c>
      <c r="C242">
        <f t="shared" si="10"/>
        <v>116.67281564199351</v>
      </c>
      <c r="D242">
        <f t="shared" si="11"/>
        <v>0.62932039104983784</v>
      </c>
    </row>
    <row r="243" spans="1:4">
      <c r="A243">
        <v>232</v>
      </c>
      <c r="B243">
        <f t="shared" si="9"/>
        <v>161.56163819861109</v>
      </c>
      <c r="C243">
        <f t="shared" si="10"/>
        <v>116.12645901302632</v>
      </c>
      <c r="D243">
        <f t="shared" si="11"/>
        <v>0.61566147532565807</v>
      </c>
    </row>
    <row r="244" spans="1:4">
      <c r="A244">
        <v>233</v>
      </c>
      <c r="B244">
        <f t="shared" si="9"/>
        <v>162.25802457015683</v>
      </c>
      <c r="C244">
        <f t="shared" si="10"/>
        <v>115.57260092608193</v>
      </c>
      <c r="D244">
        <f t="shared" si="11"/>
        <v>0.60181502315204827</v>
      </c>
    </row>
    <row r="245" spans="1:4">
      <c r="A245">
        <v>234</v>
      </c>
      <c r="B245">
        <f t="shared" si="9"/>
        <v>162.95441094170258</v>
      </c>
      <c r="C245">
        <f t="shared" si="10"/>
        <v>115.01141009169893</v>
      </c>
      <c r="D245">
        <f t="shared" si="11"/>
        <v>0.58778525229247325</v>
      </c>
    </row>
    <row r="246" spans="1:4">
      <c r="A246">
        <v>235</v>
      </c>
      <c r="B246">
        <f t="shared" si="9"/>
        <v>163.65079731324829</v>
      </c>
      <c r="C246">
        <f t="shared" si="10"/>
        <v>114.44305745404185</v>
      </c>
      <c r="D246">
        <f t="shared" si="11"/>
        <v>0.57357643635104638</v>
      </c>
    </row>
    <row r="247" spans="1:4">
      <c r="A247">
        <v>236</v>
      </c>
      <c r="B247">
        <f t="shared" si="9"/>
        <v>164.34718368479403</v>
      </c>
      <c r="C247">
        <f t="shared" si="10"/>
        <v>113.86771613882986</v>
      </c>
      <c r="D247">
        <f t="shared" si="11"/>
        <v>0.55919290347074657</v>
      </c>
    </row>
    <row r="248" spans="1:4">
      <c r="A248">
        <v>237</v>
      </c>
      <c r="B248">
        <f t="shared" si="9"/>
        <v>165.04357005633977</v>
      </c>
      <c r="C248">
        <f t="shared" si="10"/>
        <v>113.28556140060108</v>
      </c>
      <c r="D248">
        <f t="shared" si="11"/>
        <v>0.54463903501502697</v>
      </c>
    </row>
    <row r="249" spans="1:4">
      <c r="A249">
        <v>238</v>
      </c>
      <c r="B249">
        <f t="shared" si="9"/>
        <v>165.73995642788552</v>
      </c>
      <c r="C249">
        <f t="shared" si="10"/>
        <v>112.69677056932821</v>
      </c>
      <c r="D249">
        <f t="shared" si="11"/>
        <v>0.52991926423320501</v>
      </c>
    </row>
    <row r="250" spans="1:4">
      <c r="A250">
        <v>239</v>
      </c>
      <c r="B250">
        <f t="shared" si="9"/>
        <v>166.43634279943126</v>
      </c>
      <c r="C250">
        <f t="shared" si="10"/>
        <v>112.10152299640218</v>
      </c>
      <c r="D250">
        <f t="shared" si="11"/>
        <v>0.51503807491005449</v>
      </c>
    </row>
    <row r="251" spans="1:4">
      <c r="A251">
        <v>240</v>
      </c>
      <c r="B251">
        <f t="shared" si="9"/>
        <v>167.132729170977</v>
      </c>
      <c r="C251">
        <f t="shared" si="10"/>
        <v>111.50000000000001</v>
      </c>
      <c r="D251">
        <f t="shared" si="11"/>
        <v>0.50000000000000044</v>
      </c>
    </row>
    <row r="252" spans="1:4">
      <c r="A252">
        <v>241</v>
      </c>
      <c r="B252">
        <f t="shared" si="9"/>
        <v>167.82911554252274</v>
      </c>
      <c r="C252">
        <f t="shared" si="10"/>
        <v>110.89238480985347</v>
      </c>
      <c r="D252">
        <f t="shared" si="11"/>
        <v>0.48480962024633684</v>
      </c>
    </row>
    <row r="253" spans="1:4">
      <c r="A253">
        <v>242</v>
      </c>
      <c r="B253">
        <f t="shared" si="9"/>
        <v>168.52550191406846</v>
      </c>
      <c r="C253">
        <f t="shared" si="10"/>
        <v>110.27886251143563</v>
      </c>
      <c r="D253">
        <f t="shared" si="11"/>
        <v>0.46947156278589075</v>
      </c>
    </row>
    <row r="254" spans="1:4">
      <c r="A254">
        <v>243</v>
      </c>
      <c r="B254">
        <f t="shared" si="9"/>
        <v>169.2218882856142</v>
      </c>
      <c r="C254">
        <f t="shared" si="10"/>
        <v>109.65961998958187</v>
      </c>
      <c r="D254">
        <f t="shared" si="11"/>
        <v>0.45399049973954692</v>
      </c>
    </row>
    <row r="255" spans="1:4">
      <c r="A255">
        <v>244</v>
      </c>
      <c r="B255">
        <f t="shared" si="9"/>
        <v>169.91827465715994</v>
      </c>
      <c r="C255">
        <f t="shared" si="10"/>
        <v>109.03484587156311</v>
      </c>
      <c r="D255">
        <f t="shared" si="11"/>
        <v>0.43837114678907774</v>
      </c>
    </row>
    <row r="256" spans="1:4">
      <c r="A256">
        <v>245</v>
      </c>
      <c r="B256">
        <f t="shared" si="9"/>
        <v>170.61466102870568</v>
      </c>
      <c r="C256">
        <f t="shared" si="10"/>
        <v>108.40473046962796</v>
      </c>
      <c r="D256">
        <f t="shared" si="11"/>
        <v>0.42261826174069916</v>
      </c>
    </row>
    <row r="257" spans="1:4">
      <c r="A257">
        <v>246</v>
      </c>
      <c r="B257">
        <f t="shared" si="9"/>
        <v>171.31104740025143</v>
      </c>
      <c r="C257">
        <f t="shared" si="10"/>
        <v>107.769465723032</v>
      </c>
      <c r="D257">
        <f t="shared" si="11"/>
        <v>0.4067366430758001</v>
      </c>
    </row>
    <row r="258" spans="1:4">
      <c r="A258">
        <v>247</v>
      </c>
      <c r="B258">
        <f t="shared" si="9"/>
        <v>172.00743377179714</v>
      </c>
      <c r="C258">
        <f t="shared" si="10"/>
        <v>107.12924513957095</v>
      </c>
      <c r="D258">
        <f t="shared" si="11"/>
        <v>0.39073112848927383</v>
      </c>
    </row>
    <row r="259" spans="1:4">
      <c r="A259">
        <v>248</v>
      </c>
      <c r="B259">
        <f t="shared" si="9"/>
        <v>172.70382014334291</v>
      </c>
      <c r="C259">
        <f t="shared" si="10"/>
        <v>106.48426373663649</v>
      </c>
      <c r="D259">
        <f t="shared" si="11"/>
        <v>0.37460659341591229</v>
      </c>
    </row>
    <row r="260" spans="1:4">
      <c r="A260">
        <v>249</v>
      </c>
      <c r="B260">
        <f t="shared" si="9"/>
        <v>173.40020651488862</v>
      </c>
      <c r="C260">
        <f t="shared" si="10"/>
        <v>105.83471798181203</v>
      </c>
      <c r="D260">
        <f t="shared" si="11"/>
        <v>0.35836794954530071</v>
      </c>
    </row>
    <row r="261" spans="1:4">
      <c r="A261">
        <v>250</v>
      </c>
      <c r="B261">
        <f t="shared" si="9"/>
        <v>174.09659288643437</v>
      </c>
      <c r="C261">
        <f t="shared" si="10"/>
        <v>105.18080573302674</v>
      </c>
      <c r="D261">
        <f t="shared" si="11"/>
        <v>0.34202014332566855</v>
      </c>
    </row>
    <row r="262" spans="1:4">
      <c r="A262">
        <v>251</v>
      </c>
      <c r="B262">
        <f t="shared" si="9"/>
        <v>174.79297925798011</v>
      </c>
      <c r="C262">
        <f t="shared" si="10"/>
        <v>104.52272617828626</v>
      </c>
      <c r="D262">
        <f t="shared" si="11"/>
        <v>0.32556815445715664</v>
      </c>
    </row>
    <row r="263" spans="1:4">
      <c r="A263">
        <v>252</v>
      </c>
      <c r="B263">
        <f t="shared" si="9"/>
        <v>175.48936562952582</v>
      </c>
      <c r="C263">
        <f t="shared" si="10"/>
        <v>103.86067977499791</v>
      </c>
      <c r="D263">
        <f t="shared" si="11"/>
        <v>0.30901699437494756</v>
      </c>
    </row>
    <row r="264" spans="1:4">
      <c r="A264">
        <v>253</v>
      </c>
      <c r="B264">
        <f t="shared" si="9"/>
        <v>176.18575200107159</v>
      </c>
      <c r="C264">
        <f t="shared" si="10"/>
        <v>103.19486818890948</v>
      </c>
      <c r="D264">
        <f t="shared" si="11"/>
        <v>0.2923717047227371</v>
      </c>
    </row>
    <row r="265" spans="1:4">
      <c r="A265">
        <v>254</v>
      </c>
      <c r="B265">
        <f t="shared" si="9"/>
        <v>176.88213837261731</v>
      </c>
      <c r="C265">
        <f t="shared" si="10"/>
        <v>102.52549423267996</v>
      </c>
      <c r="D265">
        <f t="shared" si="11"/>
        <v>0.27563735581699889</v>
      </c>
    </row>
    <row r="266" spans="1:4">
      <c r="A266">
        <v>255</v>
      </c>
      <c r="B266">
        <f t="shared" si="9"/>
        <v>177.57852474416308</v>
      </c>
      <c r="C266">
        <f t="shared" si="10"/>
        <v>101.85276180410082</v>
      </c>
      <c r="D266">
        <f t="shared" si="11"/>
        <v>0.25881904510252063</v>
      </c>
    </row>
    <row r="267" spans="1:4">
      <c r="A267">
        <v>256</v>
      </c>
      <c r="B267">
        <f t="shared" ref="B267:B330" si="12">PI()*B$2*A267/360</f>
        <v>178.27491111570879</v>
      </c>
      <c r="C267">
        <f t="shared" si="10"/>
        <v>101.17687582398671</v>
      </c>
      <c r="D267">
        <f t="shared" si="11"/>
        <v>0.24192189559966779</v>
      </c>
    </row>
    <row r="268" spans="1:4">
      <c r="A268">
        <v>257</v>
      </c>
      <c r="B268">
        <f t="shared" si="12"/>
        <v>178.97129748725453</v>
      </c>
      <c r="C268">
        <f t="shared" ref="C268:C331" si="13">B$3-B$8+B$5/2-40*COS(RADIANS(A268))</f>
        <v>100.49804217375461</v>
      </c>
      <c r="D268">
        <f t="shared" ref="D268:D331" si="14">-1*COS(RADIANS(A268))</f>
        <v>0.22495105434386525</v>
      </c>
    </row>
    <row r="269" spans="1:4">
      <c r="A269">
        <v>258</v>
      </c>
      <c r="B269">
        <f t="shared" si="12"/>
        <v>179.66768385880027</v>
      </c>
      <c r="C269">
        <f t="shared" si="13"/>
        <v>99.816467632710385</v>
      </c>
      <c r="D269">
        <f t="shared" si="14"/>
        <v>0.20791169081775979</v>
      </c>
    </row>
    <row r="270" spans="1:4">
      <c r="A270">
        <v>259</v>
      </c>
      <c r="B270">
        <f t="shared" si="12"/>
        <v>180.36407023034599</v>
      </c>
      <c r="C270">
        <f t="shared" si="13"/>
        <v>99.13235981506179</v>
      </c>
      <c r="D270">
        <f t="shared" si="14"/>
        <v>0.19080899537654461</v>
      </c>
    </row>
    <row r="271" spans="1:4">
      <c r="A271">
        <v>260</v>
      </c>
      <c r="B271">
        <f t="shared" si="12"/>
        <v>181.06045660189176</v>
      </c>
      <c r="C271">
        <f t="shared" si="13"/>
        <v>98.445927106677217</v>
      </c>
      <c r="D271">
        <f t="shared" si="14"/>
        <v>0.17364817766693033</v>
      </c>
    </row>
    <row r="272" spans="1:4">
      <c r="A272">
        <v>261</v>
      </c>
      <c r="B272">
        <f t="shared" si="12"/>
        <v>181.75684297343747</v>
      </c>
      <c r="C272">
        <f t="shared" si="13"/>
        <v>97.757378601609247</v>
      </c>
      <c r="D272">
        <f t="shared" si="14"/>
        <v>0.15643446504023104</v>
      </c>
    </row>
    <row r="273" spans="1:4">
      <c r="A273">
        <v>262</v>
      </c>
      <c r="B273">
        <f t="shared" si="12"/>
        <v>182.45322934498321</v>
      </c>
      <c r="C273">
        <f t="shared" si="13"/>
        <v>97.066924038402632</v>
      </c>
      <c r="D273">
        <f t="shared" si="14"/>
        <v>0.13917310096006583</v>
      </c>
    </row>
    <row r="274" spans="1:4">
      <c r="A274">
        <v>263</v>
      </c>
      <c r="B274">
        <f t="shared" si="12"/>
        <v>183.14961571652893</v>
      </c>
      <c r="C274">
        <f t="shared" si="13"/>
        <v>96.374773736205881</v>
      </c>
      <c r="D274">
        <f t="shared" si="14"/>
        <v>0.12186934340514717</v>
      </c>
    </row>
    <row r="275" spans="1:4">
      <c r="A275">
        <v>264</v>
      </c>
      <c r="B275">
        <f t="shared" si="12"/>
        <v>183.84600208807467</v>
      </c>
      <c r="C275">
        <f t="shared" si="13"/>
        <v>95.681138530706136</v>
      </c>
      <c r="D275">
        <f t="shared" si="14"/>
        <v>0.10452846326765336</v>
      </c>
    </row>
    <row r="276" spans="1:4">
      <c r="A276">
        <v>265</v>
      </c>
      <c r="B276">
        <f t="shared" si="12"/>
        <v>184.54238845962044</v>
      </c>
      <c r="C276">
        <f t="shared" si="13"/>
        <v>94.986229709906326</v>
      </c>
      <c r="D276">
        <f t="shared" si="14"/>
        <v>8.7155742747658249E-2</v>
      </c>
    </row>
    <row r="277" spans="1:4">
      <c r="A277">
        <v>266</v>
      </c>
      <c r="B277">
        <f t="shared" si="12"/>
        <v>185.23877483116618</v>
      </c>
      <c r="C277">
        <f t="shared" si="13"/>
        <v>94.290258949765018</v>
      </c>
      <c r="D277">
        <f t="shared" si="14"/>
        <v>6.975647374412558E-2</v>
      </c>
    </row>
    <row r="278" spans="1:4">
      <c r="A278">
        <v>267</v>
      </c>
      <c r="B278">
        <f t="shared" si="12"/>
        <v>185.9351612027119</v>
      </c>
      <c r="C278">
        <f t="shared" si="13"/>
        <v>93.593438249717778</v>
      </c>
      <c r="D278">
        <f t="shared" si="14"/>
        <v>5.2335956242944306E-2</v>
      </c>
    </row>
    <row r="279" spans="1:4">
      <c r="A279">
        <v>268</v>
      </c>
      <c r="B279">
        <f t="shared" si="12"/>
        <v>186.63154757425764</v>
      </c>
      <c r="C279">
        <f t="shared" si="13"/>
        <v>92.895979868100028</v>
      </c>
      <c r="D279">
        <f t="shared" si="14"/>
        <v>3.4899496702500761E-2</v>
      </c>
    </row>
    <row r="280" spans="1:4">
      <c r="A280">
        <v>269</v>
      </c>
      <c r="B280">
        <f t="shared" si="12"/>
        <v>187.32793394580338</v>
      </c>
      <c r="C280">
        <f t="shared" si="13"/>
        <v>92.198096257491343</v>
      </c>
      <c r="D280">
        <f t="shared" si="14"/>
        <v>1.7452406437283498E-2</v>
      </c>
    </row>
    <row r="281" spans="1:4">
      <c r="A281">
        <v>270</v>
      </c>
      <c r="B281">
        <f t="shared" si="12"/>
        <v>188.02432031734909</v>
      </c>
      <c r="C281">
        <f t="shared" si="13"/>
        <v>91.500000000000014</v>
      </c>
      <c r="D281">
        <f t="shared" si="14"/>
        <v>1.83772268236293E-16</v>
      </c>
    </row>
    <row r="282" spans="1:4">
      <c r="A282">
        <v>271</v>
      </c>
      <c r="B282">
        <f t="shared" si="12"/>
        <v>188.72070668889484</v>
      </c>
      <c r="C282">
        <f t="shared" si="13"/>
        <v>90.801903742508671</v>
      </c>
      <c r="D282">
        <f t="shared" si="14"/>
        <v>-1.745240643728313E-2</v>
      </c>
    </row>
    <row r="283" spans="1:4">
      <c r="A283">
        <v>272</v>
      </c>
      <c r="B283">
        <f t="shared" si="12"/>
        <v>189.41709306044061</v>
      </c>
      <c r="C283">
        <f t="shared" si="13"/>
        <v>90.104020131899944</v>
      </c>
      <c r="D283">
        <f t="shared" si="14"/>
        <v>-3.4899496702501281E-2</v>
      </c>
    </row>
    <row r="284" spans="1:4">
      <c r="A284">
        <v>273</v>
      </c>
      <c r="B284">
        <f t="shared" si="12"/>
        <v>190.11347943198635</v>
      </c>
      <c r="C284">
        <f t="shared" si="13"/>
        <v>89.406561750282236</v>
      </c>
      <c r="D284">
        <f t="shared" si="14"/>
        <v>-5.2335956242943946E-2</v>
      </c>
    </row>
    <row r="285" spans="1:4">
      <c r="A285">
        <v>274</v>
      </c>
      <c r="B285">
        <f t="shared" si="12"/>
        <v>190.80986580353206</v>
      </c>
      <c r="C285">
        <f t="shared" si="13"/>
        <v>88.709741050234996</v>
      </c>
      <c r="D285">
        <f t="shared" si="14"/>
        <v>-6.9756473744125219E-2</v>
      </c>
    </row>
    <row r="286" spans="1:4">
      <c r="A286">
        <v>275</v>
      </c>
      <c r="B286">
        <f t="shared" si="12"/>
        <v>191.5062521750778</v>
      </c>
      <c r="C286">
        <f t="shared" si="13"/>
        <v>88.013770290093689</v>
      </c>
      <c r="D286">
        <f t="shared" si="14"/>
        <v>-8.7155742747657888E-2</v>
      </c>
    </row>
    <row r="287" spans="1:4">
      <c r="A287">
        <v>276</v>
      </c>
      <c r="B287">
        <f t="shared" si="12"/>
        <v>192.20263854662355</v>
      </c>
      <c r="C287">
        <f t="shared" si="13"/>
        <v>87.318861469293878</v>
      </c>
      <c r="D287">
        <f t="shared" si="14"/>
        <v>-0.10452846326765299</v>
      </c>
    </row>
    <row r="288" spans="1:4">
      <c r="A288">
        <v>277</v>
      </c>
      <c r="B288">
        <f t="shared" si="12"/>
        <v>192.89902491816926</v>
      </c>
      <c r="C288">
        <f t="shared" si="13"/>
        <v>86.62522626379409</v>
      </c>
      <c r="D288">
        <f t="shared" si="14"/>
        <v>-0.12186934340514768</v>
      </c>
    </row>
    <row r="289" spans="1:4">
      <c r="A289">
        <v>278</v>
      </c>
      <c r="B289">
        <f t="shared" si="12"/>
        <v>193.595411289715</v>
      </c>
      <c r="C289">
        <f t="shared" si="13"/>
        <v>85.933075961597382</v>
      </c>
      <c r="D289">
        <f t="shared" si="14"/>
        <v>-0.13917310096006547</v>
      </c>
    </row>
    <row r="290" spans="1:4">
      <c r="A290">
        <v>279</v>
      </c>
      <c r="B290">
        <f t="shared" si="12"/>
        <v>194.29179766126074</v>
      </c>
      <c r="C290">
        <f t="shared" si="13"/>
        <v>85.242621398390767</v>
      </c>
      <c r="D290">
        <f t="shared" si="14"/>
        <v>-0.15643446504023067</v>
      </c>
    </row>
    <row r="291" spans="1:4">
      <c r="A291">
        <v>280</v>
      </c>
      <c r="B291">
        <f t="shared" si="12"/>
        <v>194.98818403280652</v>
      </c>
      <c r="C291">
        <f t="shared" si="13"/>
        <v>84.554072893322797</v>
      </c>
      <c r="D291">
        <f t="shared" si="14"/>
        <v>-0.17364817766692997</v>
      </c>
    </row>
    <row r="292" spans="1:4">
      <c r="A292">
        <v>281</v>
      </c>
      <c r="B292">
        <f t="shared" si="12"/>
        <v>195.6845704043522</v>
      </c>
      <c r="C292">
        <f t="shared" si="13"/>
        <v>83.867640184938196</v>
      </c>
      <c r="D292">
        <f t="shared" si="14"/>
        <v>-0.19080899537654511</v>
      </c>
    </row>
    <row r="293" spans="1:4">
      <c r="A293">
        <v>282</v>
      </c>
      <c r="B293">
        <f t="shared" si="12"/>
        <v>196.38095677589797</v>
      </c>
      <c r="C293">
        <f t="shared" si="13"/>
        <v>83.183532367289615</v>
      </c>
      <c r="D293">
        <f t="shared" si="14"/>
        <v>-0.20791169081775943</v>
      </c>
    </row>
    <row r="294" spans="1:4">
      <c r="A294">
        <v>283</v>
      </c>
      <c r="B294">
        <f t="shared" si="12"/>
        <v>197.07734314744371</v>
      </c>
      <c r="C294">
        <f t="shared" si="13"/>
        <v>82.501957826245402</v>
      </c>
      <c r="D294">
        <f t="shared" si="14"/>
        <v>-0.22495105434386492</v>
      </c>
    </row>
    <row r="295" spans="1:4">
      <c r="A295">
        <v>284</v>
      </c>
      <c r="B295">
        <f t="shared" si="12"/>
        <v>197.77372951898943</v>
      </c>
      <c r="C295">
        <f t="shared" si="13"/>
        <v>81.823124176013295</v>
      </c>
      <c r="D295">
        <f t="shared" si="14"/>
        <v>-0.24192189559966745</v>
      </c>
    </row>
    <row r="296" spans="1:4">
      <c r="A296">
        <v>285</v>
      </c>
      <c r="B296">
        <f t="shared" si="12"/>
        <v>198.47011589053517</v>
      </c>
      <c r="C296">
        <f t="shared" si="13"/>
        <v>81.147238195899192</v>
      </c>
      <c r="D296">
        <f t="shared" si="14"/>
        <v>-0.2588190451025203</v>
      </c>
    </row>
    <row r="297" spans="1:4">
      <c r="A297">
        <v>286</v>
      </c>
      <c r="B297">
        <f t="shared" si="12"/>
        <v>199.16650226208091</v>
      </c>
      <c r="C297">
        <f t="shared" si="13"/>
        <v>80.474505767320025</v>
      </c>
      <c r="D297">
        <f t="shared" si="14"/>
        <v>-0.27563735581699939</v>
      </c>
    </row>
    <row r="298" spans="1:4">
      <c r="A298">
        <v>287</v>
      </c>
      <c r="B298">
        <f t="shared" si="12"/>
        <v>199.86288863362668</v>
      </c>
      <c r="C298">
        <f t="shared" si="13"/>
        <v>79.805131811090533</v>
      </c>
      <c r="D298">
        <f t="shared" si="14"/>
        <v>-0.29237170472273671</v>
      </c>
    </row>
    <row r="299" spans="1:4">
      <c r="A299">
        <v>288</v>
      </c>
      <c r="B299">
        <f t="shared" si="12"/>
        <v>200.55927500517237</v>
      </c>
      <c r="C299">
        <f t="shared" si="13"/>
        <v>79.139320225002109</v>
      </c>
      <c r="D299">
        <f t="shared" si="14"/>
        <v>-0.30901699437494723</v>
      </c>
    </row>
    <row r="300" spans="1:4">
      <c r="A300">
        <v>289</v>
      </c>
      <c r="B300">
        <f t="shared" si="12"/>
        <v>201.25566137671814</v>
      </c>
      <c r="C300">
        <f t="shared" si="13"/>
        <v>78.477273821713752</v>
      </c>
      <c r="D300">
        <f t="shared" si="14"/>
        <v>-0.32556815445715631</v>
      </c>
    </row>
    <row r="301" spans="1:4">
      <c r="A301">
        <v>290</v>
      </c>
      <c r="B301">
        <f t="shared" si="12"/>
        <v>201.95204774826388</v>
      </c>
      <c r="C301">
        <f t="shared" si="13"/>
        <v>77.819194266973241</v>
      </c>
      <c r="D301">
        <f t="shared" si="14"/>
        <v>-0.34202014332566899</v>
      </c>
    </row>
    <row r="302" spans="1:4">
      <c r="A302">
        <v>291</v>
      </c>
      <c r="B302">
        <f t="shared" si="12"/>
        <v>202.64843411980959</v>
      </c>
      <c r="C302">
        <f t="shared" si="13"/>
        <v>77.16528201818798</v>
      </c>
      <c r="D302">
        <f t="shared" si="14"/>
        <v>-0.35836794954530038</v>
      </c>
    </row>
    <row r="303" spans="1:4">
      <c r="A303">
        <v>292</v>
      </c>
      <c r="B303">
        <f t="shared" si="12"/>
        <v>203.34482049135534</v>
      </c>
      <c r="C303">
        <f t="shared" si="13"/>
        <v>76.515736263363522</v>
      </c>
      <c r="D303">
        <f t="shared" si="14"/>
        <v>-0.37460659341591196</v>
      </c>
    </row>
    <row r="304" spans="1:4">
      <c r="A304">
        <v>293</v>
      </c>
      <c r="B304">
        <f t="shared" si="12"/>
        <v>204.04120686290108</v>
      </c>
      <c r="C304">
        <f t="shared" si="13"/>
        <v>75.870754860429059</v>
      </c>
      <c r="D304">
        <f t="shared" si="14"/>
        <v>-0.39073112848927349</v>
      </c>
    </row>
    <row r="305" spans="1:4">
      <c r="A305">
        <v>294</v>
      </c>
      <c r="B305">
        <f t="shared" si="12"/>
        <v>204.73759323444682</v>
      </c>
      <c r="C305">
        <f t="shared" si="13"/>
        <v>75.230534276968001</v>
      </c>
      <c r="D305">
        <f t="shared" si="14"/>
        <v>-0.40673664307579976</v>
      </c>
    </row>
    <row r="306" spans="1:4">
      <c r="A306">
        <v>295</v>
      </c>
      <c r="B306">
        <f t="shared" si="12"/>
        <v>205.43397960599253</v>
      </c>
      <c r="C306">
        <f t="shared" si="13"/>
        <v>74.595269530372008</v>
      </c>
      <c r="D306">
        <f t="shared" si="14"/>
        <v>-0.42261826174069961</v>
      </c>
    </row>
    <row r="307" spans="1:4">
      <c r="A307">
        <v>296</v>
      </c>
      <c r="B307">
        <f t="shared" si="12"/>
        <v>206.13036597753828</v>
      </c>
      <c r="C307">
        <f t="shared" si="13"/>
        <v>73.965154128436907</v>
      </c>
      <c r="D307">
        <f t="shared" si="14"/>
        <v>-0.4383711467890774</v>
      </c>
    </row>
    <row r="308" spans="1:4">
      <c r="A308">
        <v>297</v>
      </c>
      <c r="B308">
        <f t="shared" si="12"/>
        <v>206.82675234908405</v>
      </c>
      <c r="C308">
        <f t="shared" si="13"/>
        <v>73.34038001041813</v>
      </c>
      <c r="D308">
        <f t="shared" si="14"/>
        <v>-0.45399049973954664</v>
      </c>
    </row>
    <row r="309" spans="1:4">
      <c r="A309">
        <v>298</v>
      </c>
      <c r="B309">
        <f t="shared" si="12"/>
        <v>207.52313872062976</v>
      </c>
      <c r="C309">
        <f t="shared" si="13"/>
        <v>72.721137488564381</v>
      </c>
      <c r="D309">
        <f t="shared" si="14"/>
        <v>-0.46947156278589042</v>
      </c>
    </row>
    <row r="310" spans="1:4">
      <c r="A310">
        <v>299</v>
      </c>
      <c r="B310">
        <f t="shared" si="12"/>
        <v>208.2195250921755</v>
      </c>
      <c r="C310">
        <f t="shared" si="13"/>
        <v>72.107615190146504</v>
      </c>
      <c r="D310">
        <f t="shared" si="14"/>
        <v>-0.48480962024633728</v>
      </c>
    </row>
    <row r="311" spans="1:4">
      <c r="A311">
        <v>300</v>
      </c>
      <c r="B311">
        <f t="shared" si="12"/>
        <v>208.91591146372124</v>
      </c>
      <c r="C311">
        <f t="shared" si="13"/>
        <v>71.5</v>
      </c>
      <c r="D311">
        <f t="shared" si="14"/>
        <v>-0.50000000000000011</v>
      </c>
    </row>
    <row r="312" spans="1:4">
      <c r="A312">
        <v>301</v>
      </c>
      <c r="B312">
        <f t="shared" si="12"/>
        <v>209.61229783526699</v>
      </c>
      <c r="C312">
        <f t="shared" si="13"/>
        <v>70.898477003597833</v>
      </c>
      <c r="D312">
        <f t="shared" si="14"/>
        <v>-0.51503807491005416</v>
      </c>
    </row>
    <row r="313" spans="1:4">
      <c r="A313">
        <v>302</v>
      </c>
      <c r="B313">
        <f t="shared" si="12"/>
        <v>210.3086842068127</v>
      </c>
      <c r="C313">
        <f t="shared" si="13"/>
        <v>70.30322943067182</v>
      </c>
      <c r="D313">
        <f t="shared" si="14"/>
        <v>-0.52991926423320468</v>
      </c>
    </row>
    <row r="314" spans="1:4">
      <c r="A314">
        <v>303</v>
      </c>
      <c r="B314">
        <f t="shared" si="12"/>
        <v>211.00507057835844</v>
      </c>
      <c r="C314">
        <f t="shared" si="13"/>
        <v>69.714438599398932</v>
      </c>
      <c r="D314">
        <f t="shared" si="14"/>
        <v>-0.54463903501502664</v>
      </c>
    </row>
    <row r="315" spans="1:4">
      <c r="A315">
        <v>304</v>
      </c>
      <c r="B315">
        <f t="shared" si="12"/>
        <v>211.70145694990421</v>
      </c>
      <c r="C315">
        <f t="shared" si="13"/>
        <v>69.132283861170123</v>
      </c>
      <c r="D315">
        <f t="shared" si="14"/>
        <v>-0.55919290347074702</v>
      </c>
    </row>
    <row r="316" spans="1:4">
      <c r="A316">
        <v>305</v>
      </c>
      <c r="B316">
        <f t="shared" si="12"/>
        <v>212.3978433214499</v>
      </c>
      <c r="C316">
        <f t="shared" si="13"/>
        <v>68.556942545958151</v>
      </c>
      <c r="D316">
        <f t="shared" si="14"/>
        <v>-0.57357643635104605</v>
      </c>
    </row>
    <row r="317" spans="1:4">
      <c r="A317">
        <v>306</v>
      </c>
      <c r="B317">
        <f t="shared" si="12"/>
        <v>213.09422969299567</v>
      </c>
      <c r="C317">
        <f t="shared" si="13"/>
        <v>67.98858990830108</v>
      </c>
      <c r="D317">
        <f t="shared" si="14"/>
        <v>-0.58778525229247292</v>
      </c>
    </row>
    <row r="318" spans="1:4">
      <c r="A318">
        <v>307</v>
      </c>
      <c r="B318">
        <f t="shared" si="12"/>
        <v>213.79061606454141</v>
      </c>
      <c r="C318">
        <f t="shared" si="13"/>
        <v>67.427399073918082</v>
      </c>
      <c r="D318">
        <f t="shared" si="14"/>
        <v>-0.60181502315204793</v>
      </c>
    </row>
    <row r="319" spans="1:4">
      <c r="A319">
        <v>308</v>
      </c>
      <c r="B319">
        <f t="shared" si="12"/>
        <v>214.48700243608715</v>
      </c>
      <c r="C319">
        <f t="shared" si="13"/>
        <v>66.873540986973666</v>
      </c>
      <c r="D319">
        <f t="shared" si="14"/>
        <v>-0.61566147532565851</v>
      </c>
    </row>
    <row r="320" spans="1:4">
      <c r="A320">
        <v>309</v>
      </c>
      <c r="B320">
        <f t="shared" si="12"/>
        <v>215.18338880763287</v>
      </c>
      <c r="C320">
        <f t="shared" si="13"/>
        <v>66.327184358006491</v>
      </c>
      <c r="D320">
        <f t="shared" si="14"/>
        <v>-0.6293203910498375</v>
      </c>
    </row>
    <row r="321" spans="1:4">
      <c r="A321">
        <v>310</v>
      </c>
      <c r="B321">
        <f t="shared" si="12"/>
        <v>215.87977517917861</v>
      </c>
      <c r="C321">
        <f t="shared" si="13"/>
        <v>65.788495612538426</v>
      </c>
      <c r="D321">
        <f t="shared" si="14"/>
        <v>-0.64278760968653925</v>
      </c>
    </row>
    <row r="322" spans="1:4">
      <c r="A322">
        <v>311</v>
      </c>
      <c r="B322">
        <f t="shared" si="12"/>
        <v>216.57616155072435</v>
      </c>
      <c r="C322">
        <f t="shared" si="13"/>
        <v>65.257638840379713</v>
      </c>
      <c r="D322">
        <f t="shared" si="14"/>
        <v>-0.65605902899050705</v>
      </c>
    </row>
    <row r="323" spans="1:4">
      <c r="A323">
        <v>312</v>
      </c>
      <c r="B323">
        <f t="shared" si="12"/>
        <v>217.27254792227006</v>
      </c>
      <c r="C323">
        <f t="shared" si="13"/>
        <v>64.734775745645692</v>
      </c>
      <c r="D323">
        <f t="shared" si="14"/>
        <v>-0.66913060635885779</v>
      </c>
    </row>
    <row r="324" spans="1:4">
      <c r="A324">
        <v>313</v>
      </c>
      <c r="B324">
        <f t="shared" si="12"/>
        <v>217.96893429381583</v>
      </c>
      <c r="C324">
        <f t="shared" si="13"/>
        <v>64.220065597500053</v>
      </c>
      <c r="D324">
        <f t="shared" si="14"/>
        <v>-0.68199836006249859</v>
      </c>
    </row>
    <row r="325" spans="1:4">
      <c r="A325">
        <v>314</v>
      </c>
      <c r="B325">
        <f t="shared" si="12"/>
        <v>218.66532066536158</v>
      </c>
      <c r="C325">
        <f t="shared" si="13"/>
        <v>63.71366518164011</v>
      </c>
      <c r="D325">
        <f t="shared" si="14"/>
        <v>-0.69465837045899725</v>
      </c>
    </row>
    <row r="326" spans="1:4">
      <c r="A326">
        <v>315</v>
      </c>
      <c r="B326">
        <f t="shared" si="12"/>
        <v>219.36170703690732</v>
      </c>
      <c r="C326">
        <f t="shared" si="13"/>
        <v>63.215728752538105</v>
      </c>
      <c r="D326">
        <f t="shared" si="14"/>
        <v>-0.70710678118654735</v>
      </c>
    </row>
    <row r="327" spans="1:4">
      <c r="A327">
        <v>316</v>
      </c>
      <c r="B327">
        <f t="shared" si="12"/>
        <v>220.05809340845303</v>
      </c>
      <c r="C327">
        <f t="shared" si="13"/>
        <v>62.726407986453964</v>
      </c>
      <c r="D327">
        <f t="shared" si="14"/>
        <v>-0.71933980033865086</v>
      </c>
    </row>
    <row r="328" spans="1:4">
      <c r="A328">
        <v>317</v>
      </c>
      <c r="B328">
        <f t="shared" si="12"/>
        <v>220.75447977999877</v>
      </c>
      <c r="C328">
        <f t="shared" si="13"/>
        <v>62.245851935233176</v>
      </c>
      <c r="D328">
        <f t="shared" si="14"/>
        <v>-0.73135370161917068</v>
      </c>
    </row>
    <row r="329" spans="1:4">
      <c r="A329">
        <v>318</v>
      </c>
      <c r="B329">
        <f t="shared" si="12"/>
        <v>221.45086615154452</v>
      </c>
      <c r="C329">
        <f t="shared" si="13"/>
        <v>61.774206980904232</v>
      </c>
      <c r="D329">
        <f t="shared" si="14"/>
        <v>-0.74314482547739424</v>
      </c>
    </row>
    <row r="330" spans="1:4">
      <c r="A330">
        <v>319</v>
      </c>
      <c r="B330">
        <f t="shared" si="12"/>
        <v>222.14725252309023</v>
      </c>
      <c r="C330">
        <f t="shared" si="13"/>
        <v>61.311616791089122</v>
      </c>
      <c r="D330">
        <f t="shared" si="14"/>
        <v>-0.7547095802227719</v>
      </c>
    </row>
    <row r="331" spans="1:4">
      <c r="A331">
        <v>320</v>
      </c>
      <c r="B331">
        <f t="shared" ref="B331:B370" si="15">PI()*B$2*A331/360</f>
        <v>222.84363889463597</v>
      </c>
      <c r="C331">
        <f t="shared" si="13"/>
        <v>60.858222275240891</v>
      </c>
      <c r="D331">
        <f t="shared" si="14"/>
        <v>-0.76604444311897779</v>
      </c>
    </row>
    <row r="332" spans="1:4">
      <c r="A332">
        <v>321</v>
      </c>
      <c r="B332">
        <f t="shared" si="15"/>
        <v>223.54002526618174</v>
      </c>
      <c r="C332">
        <f t="shared" ref="C332:C371" si="16">B$3-B$8+B$5/2-40*COS(RADIANS(A332))</f>
        <v>60.414161541721178</v>
      </c>
      <c r="D332">
        <f t="shared" ref="D332:D371" si="17">-1*COS(RADIANS(A332))</f>
        <v>-0.77714596145697057</v>
      </c>
    </row>
    <row r="333" spans="1:4">
      <c r="A333">
        <v>322</v>
      </c>
      <c r="B333">
        <f t="shared" si="15"/>
        <v>224.23641163772749</v>
      </c>
      <c r="C333">
        <f t="shared" si="16"/>
        <v>59.979569855731121</v>
      </c>
      <c r="D333">
        <f t="shared" si="17"/>
        <v>-0.78801075360672201</v>
      </c>
    </row>
    <row r="334" spans="1:4">
      <c r="A334">
        <v>323</v>
      </c>
      <c r="B334">
        <f t="shared" si="15"/>
        <v>224.9327980092732</v>
      </c>
      <c r="C334">
        <f t="shared" si="16"/>
        <v>59.55457959810829</v>
      </c>
      <c r="D334">
        <f t="shared" si="17"/>
        <v>-0.79863551004729283</v>
      </c>
    </row>
    <row r="335" spans="1:4">
      <c r="A335">
        <v>324</v>
      </c>
      <c r="B335">
        <f t="shared" si="15"/>
        <v>225.62918438081894</v>
      </c>
      <c r="C335">
        <f t="shared" si="16"/>
        <v>59.139320225002109</v>
      </c>
      <c r="D335">
        <f t="shared" si="17"/>
        <v>-0.80901699437494734</v>
      </c>
    </row>
    <row r="336" spans="1:4">
      <c r="A336">
        <v>325</v>
      </c>
      <c r="B336">
        <f t="shared" si="15"/>
        <v>226.32557075236468</v>
      </c>
      <c r="C336">
        <f t="shared" si="16"/>
        <v>58.733918228440338</v>
      </c>
      <c r="D336">
        <f t="shared" si="17"/>
        <v>-0.81915204428899158</v>
      </c>
    </row>
    <row r="337" spans="1:4">
      <c r="A337">
        <v>326</v>
      </c>
      <c r="B337">
        <f t="shared" si="15"/>
        <v>227.0219571239104</v>
      </c>
      <c r="C337">
        <f t="shared" si="16"/>
        <v>58.338497097798324</v>
      </c>
      <c r="D337">
        <f t="shared" si="17"/>
        <v>-0.82903757255504185</v>
      </c>
    </row>
    <row r="338" spans="1:4">
      <c r="A338">
        <v>327</v>
      </c>
      <c r="B338">
        <f t="shared" si="15"/>
        <v>227.71834349545614</v>
      </c>
      <c r="C338">
        <f t="shared" si="16"/>
        <v>57.953177282183034</v>
      </c>
      <c r="D338">
        <f t="shared" si="17"/>
        <v>-0.83867056794542405</v>
      </c>
    </row>
    <row r="339" spans="1:4">
      <c r="A339">
        <v>328</v>
      </c>
      <c r="B339">
        <f t="shared" si="15"/>
        <v>228.41472986700188</v>
      </c>
      <c r="C339">
        <f t="shared" si="16"/>
        <v>57.578076153742963</v>
      </c>
      <c r="D339">
        <f t="shared" si="17"/>
        <v>-0.84804809615642596</v>
      </c>
    </row>
    <row r="340" spans="1:4">
      <c r="A340">
        <v>329</v>
      </c>
      <c r="B340">
        <f t="shared" si="15"/>
        <v>229.11111623854765</v>
      </c>
      <c r="C340">
        <f t="shared" si="16"/>
        <v>57.213307971915512</v>
      </c>
      <c r="D340">
        <f t="shared" si="17"/>
        <v>-0.85716730070211211</v>
      </c>
    </row>
    <row r="341" spans="1:4">
      <c r="A341">
        <v>330</v>
      </c>
      <c r="B341">
        <f t="shared" si="15"/>
        <v>229.80750261009337</v>
      </c>
      <c r="C341">
        <f t="shared" si="16"/>
        <v>56.858983848622465</v>
      </c>
      <c r="D341">
        <f t="shared" si="17"/>
        <v>-0.86602540378443837</v>
      </c>
    </row>
    <row r="342" spans="1:4">
      <c r="A342">
        <v>331</v>
      </c>
      <c r="B342">
        <f t="shared" si="15"/>
        <v>230.50388898163911</v>
      </c>
      <c r="C342">
        <f t="shared" si="16"/>
        <v>56.515211714424169</v>
      </c>
      <c r="D342">
        <f t="shared" si="17"/>
        <v>-0.87461970713939585</v>
      </c>
    </row>
    <row r="343" spans="1:4">
      <c r="A343">
        <v>332</v>
      </c>
      <c r="B343">
        <f t="shared" si="15"/>
        <v>231.20027535318485</v>
      </c>
      <c r="C343">
        <f t="shared" si="16"/>
        <v>56.182096285642928</v>
      </c>
      <c r="D343">
        <f t="shared" si="17"/>
        <v>-0.88294759285892688</v>
      </c>
    </row>
    <row r="344" spans="1:4">
      <c r="A344">
        <v>333</v>
      </c>
      <c r="B344">
        <f t="shared" si="15"/>
        <v>231.89666172473056</v>
      </c>
      <c r="C344">
        <f t="shared" si="16"/>
        <v>55.859739032465285</v>
      </c>
      <c r="D344">
        <f t="shared" si="17"/>
        <v>-0.89100652418836779</v>
      </c>
    </row>
    <row r="345" spans="1:4">
      <c r="A345">
        <v>334</v>
      </c>
      <c r="B345">
        <f t="shared" si="15"/>
        <v>232.59304809627631</v>
      </c>
      <c r="C345">
        <f t="shared" si="16"/>
        <v>55.548238148033327</v>
      </c>
      <c r="D345">
        <f t="shared" si="17"/>
        <v>-0.89879404629916682</v>
      </c>
    </row>
    <row r="346" spans="1:4">
      <c r="A346">
        <v>335</v>
      </c>
      <c r="B346">
        <f t="shared" si="15"/>
        <v>233.28943446782205</v>
      </c>
      <c r="C346">
        <f t="shared" si="16"/>
        <v>55.247688518533998</v>
      </c>
      <c r="D346">
        <f t="shared" si="17"/>
        <v>-0.90630778703665005</v>
      </c>
    </row>
    <row r="347" spans="1:4">
      <c r="A347">
        <v>336</v>
      </c>
      <c r="B347">
        <f t="shared" si="15"/>
        <v>233.98582083936782</v>
      </c>
      <c r="C347">
        <f t="shared" si="16"/>
        <v>54.958181694295959</v>
      </c>
      <c r="D347">
        <f t="shared" si="17"/>
        <v>-0.91354545764260098</v>
      </c>
    </row>
    <row r="348" spans="1:4">
      <c r="A348">
        <v>337</v>
      </c>
      <c r="B348">
        <f t="shared" si="15"/>
        <v>234.6822072109135</v>
      </c>
      <c r="C348">
        <f t="shared" si="16"/>
        <v>54.679805861902388</v>
      </c>
      <c r="D348">
        <f t="shared" si="17"/>
        <v>-0.92050485345244026</v>
      </c>
    </row>
    <row r="349" spans="1:4">
      <c r="A349">
        <v>338</v>
      </c>
      <c r="B349">
        <f t="shared" si="15"/>
        <v>235.37859358245927</v>
      </c>
      <c r="C349">
        <f t="shared" si="16"/>
        <v>54.41264581732851</v>
      </c>
      <c r="D349">
        <f t="shared" si="17"/>
        <v>-0.92718385456678731</v>
      </c>
    </row>
    <row r="350" spans="1:4">
      <c r="A350">
        <v>339</v>
      </c>
      <c r="B350">
        <f t="shared" si="15"/>
        <v>236.07497995400502</v>
      </c>
      <c r="C350">
        <f t="shared" si="16"/>
        <v>54.156782940111938</v>
      </c>
      <c r="D350">
        <f t="shared" si="17"/>
        <v>-0.93358042649720152</v>
      </c>
    </row>
    <row r="351" spans="1:4">
      <c r="A351">
        <v>340</v>
      </c>
      <c r="B351">
        <f t="shared" si="15"/>
        <v>236.77136632555073</v>
      </c>
      <c r="C351">
        <f t="shared" si="16"/>
        <v>53.912295168563659</v>
      </c>
      <c r="D351">
        <f t="shared" si="17"/>
        <v>-0.93969262078590843</v>
      </c>
    </row>
    <row r="352" spans="1:4">
      <c r="A352">
        <v>341</v>
      </c>
      <c r="B352">
        <f t="shared" si="15"/>
        <v>237.46775269709647</v>
      </c>
      <c r="C352">
        <f t="shared" si="16"/>
        <v>53.679256976027325</v>
      </c>
      <c r="D352">
        <f t="shared" si="17"/>
        <v>-0.94551857559931685</v>
      </c>
    </row>
    <row r="353" spans="1:4">
      <c r="A353">
        <v>342</v>
      </c>
      <c r="B353">
        <f t="shared" si="15"/>
        <v>238.16413906864221</v>
      </c>
      <c r="C353">
        <f t="shared" si="16"/>
        <v>53.457739348193861</v>
      </c>
      <c r="D353">
        <f t="shared" si="17"/>
        <v>-0.95105651629515353</v>
      </c>
    </row>
    <row r="354" spans="1:4">
      <c r="A354">
        <v>343</v>
      </c>
      <c r="B354">
        <f t="shared" si="15"/>
        <v>238.86052544018796</v>
      </c>
      <c r="C354">
        <f t="shared" si="16"/>
        <v>53.247809761478585</v>
      </c>
      <c r="D354">
        <f t="shared" si="17"/>
        <v>-0.95630475596303532</v>
      </c>
    </row>
    <row r="355" spans="1:4">
      <c r="A355">
        <v>344</v>
      </c>
      <c r="B355">
        <f t="shared" si="15"/>
        <v>239.55691181173367</v>
      </c>
      <c r="C355">
        <f t="shared" si="16"/>
        <v>53.049532162467244</v>
      </c>
      <c r="D355">
        <f t="shared" si="17"/>
        <v>-0.96126169593831889</v>
      </c>
    </row>
    <row r="356" spans="1:4">
      <c r="A356">
        <v>345</v>
      </c>
      <c r="B356">
        <f t="shared" si="15"/>
        <v>240.25329818327944</v>
      </c>
      <c r="C356">
        <f t="shared" si="16"/>
        <v>52.862966948437268</v>
      </c>
      <c r="D356">
        <f t="shared" si="17"/>
        <v>-0.96592582628906831</v>
      </c>
    </row>
    <row r="357" spans="1:4">
      <c r="A357">
        <v>346</v>
      </c>
      <c r="B357">
        <f t="shared" si="15"/>
        <v>240.94968455482518</v>
      </c>
      <c r="C357">
        <f t="shared" si="16"/>
        <v>52.688170948960142</v>
      </c>
      <c r="D357">
        <f t="shared" si="17"/>
        <v>-0.97029572627599647</v>
      </c>
    </row>
    <row r="358" spans="1:4">
      <c r="A358">
        <v>347</v>
      </c>
      <c r="B358">
        <f t="shared" si="15"/>
        <v>241.6460709263709</v>
      </c>
      <c r="C358">
        <f t="shared" si="16"/>
        <v>52.525197408590593</v>
      </c>
      <c r="D358">
        <f t="shared" si="17"/>
        <v>-0.97437006478523513</v>
      </c>
    </row>
    <row r="359" spans="1:4">
      <c r="A359">
        <v>348</v>
      </c>
      <c r="B359">
        <f t="shared" si="15"/>
        <v>242.34245729791664</v>
      </c>
      <c r="C359">
        <f t="shared" si="16"/>
        <v>52.37409597064778</v>
      </c>
      <c r="D359">
        <f t="shared" si="17"/>
        <v>-0.97814760073380558</v>
      </c>
    </row>
    <row r="360" spans="1:4">
      <c r="A360">
        <v>349</v>
      </c>
      <c r="B360">
        <f t="shared" si="15"/>
        <v>243.03884366946238</v>
      </c>
      <c r="C360">
        <f t="shared" si="16"/>
        <v>52.234912662093443</v>
      </c>
      <c r="D360">
        <f t="shared" si="17"/>
        <v>-0.98162718344766398</v>
      </c>
    </row>
    <row r="361" spans="1:4">
      <c r="A361">
        <v>350</v>
      </c>
      <c r="B361">
        <f t="shared" si="15"/>
        <v>243.73523004100812</v>
      </c>
      <c r="C361">
        <f t="shared" si="16"/>
        <v>52.107689879511682</v>
      </c>
      <c r="D361">
        <f t="shared" si="17"/>
        <v>-0.98480775301220802</v>
      </c>
    </row>
    <row r="362" spans="1:4">
      <c r="A362">
        <v>351</v>
      </c>
      <c r="B362">
        <f t="shared" si="15"/>
        <v>244.43161641255384</v>
      </c>
      <c r="C362">
        <f t="shared" si="16"/>
        <v>51.992466376194493</v>
      </c>
      <c r="D362">
        <f t="shared" si="17"/>
        <v>-0.98768834059513766</v>
      </c>
    </row>
    <row r="363" spans="1:4">
      <c r="A363">
        <v>352</v>
      </c>
      <c r="B363">
        <f t="shared" si="15"/>
        <v>245.12800278409958</v>
      </c>
      <c r="C363">
        <f t="shared" si="16"/>
        <v>51.889277250337187</v>
      </c>
      <c r="D363">
        <f t="shared" si="17"/>
        <v>-0.99026806874157025</v>
      </c>
    </row>
    <row r="364" spans="1:4">
      <c r="A364">
        <v>353</v>
      </c>
      <c r="B364">
        <f t="shared" si="15"/>
        <v>245.82438915564535</v>
      </c>
      <c r="C364">
        <f t="shared" si="16"/>
        <v>51.798153934347113</v>
      </c>
      <c r="D364">
        <f t="shared" si="17"/>
        <v>-0.99254615164132209</v>
      </c>
    </row>
    <row r="365" spans="1:4">
      <c r="A365">
        <v>354</v>
      </c>
      <c r="B365">
        <f t="shared" si="15"/>
        <v>246.52077552719103</v>
      </c>
      <c r="C365">
        <f t="shared" si="16"/>
        <v>51.719124185269067</v>
      </c>
      <c r="D365">
        <f t="shared" si="17"/>
        <v>-0.99452189536827329</v>
      </c>
    </row>
    <row r="366" spans="1:4">
      <c r="A366">
        <v>355</v>
      </c>
      <c r="B366">
        <f t="shared" si="15"/>
        <v>247.2171618987368</v>
      </c>
      <c r="C366">
        <f t="shared" si="16"/>
        <v>51.65221207633018</v>
      </c>
      <c r="D366">
        <f t="shared" si="17"/>
        <v>-0.99619469809174555</v>
      </c>
    </row>
    <row r="367" spans="1:4">
      <c r="A367">
        <v>356</v>
      </c>
      <c r="B367">
        <f t="shared" si="15"/>
        <v>247.91354827028255</v>
      </c>
      <c r="C367">
        <f t="shared" si="16"/>
        <v>51.59743798960703</v>
      </c>
      <c r="D367">
        <f t="shared" si="17"/>
        <v>-0.9975640502598242</v>
      </c>
    </row>
    <row r="368" spans="1:4">
      <c r="A368">
        <v>357</v>
      </c>
      <c r="B368">
        <f t="shared" si="15"/>
        <v>248.60993464182829</v>
      </c>
      <c r="C368">
        <f t="shared" si="16"/>
        <v>51.554818609817048</v>
      </c>
      <c r="D368">
        <f t="shared" si="17"/>
        <v>-0.99862953475457383</v>
      </c>
    </row>
    <row r="369" spans="1:4">
      <c r="A369">
        <v>358</v>
      </c>
      <c r="B369">
        <f t="shared" si="15"/>
        <v>249.306321013374</v>
      </c>
      <c r="C369">
        <f t="shared" si="16"/>
        <v>51.524366919236172</v>
      </c>
      <c r="D369">
        <f t="shared" si="17"/>
        <v>-0.99939082701909576</v>
      </c>
    </row>
    <row r="370" spans="1:4">
      <c r="A370">
        <v>359</v>
      </c>
      <c r="B370">
        <f t="shared" si="15"/>
        <v>250.00270738491974</v>
      </c>
      <c r="C370">
        <f t="shared" si="16"/>
        <v>51.506092193744351</v>
      </c>
      <c r="D370">
        <f t="shared" si="17"/>
        <v>-0.99984769515639127</v>
      </c>
    </row>
    <row r="371" spans="1:4">
      <c r="A371">
        <v>360</v>
      </c>
      <c r="B371">
        <f>PI()*B$2*A371/360</f>
        <v>250.69909375646552</v>
      </c>
      <c r="C371">
        <f t="shared" si="16"/>
        <v>51.5</v>
      </c>
      <c r="D371">
        <f t="shared" si="17"/>
        <v>-1</v>
      </c>
    </row>
    <row r="372" spans="1:4">
      <c r="B372">
        <f>B371</f>
        <v>250.69909375646552</v>
      </c>
      <c r="C372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2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27D4-380E-487A-B19A-E367FB726E99}">
  <dimension ref="A22"/>
  <sheetViews>
    <sheetView zoomScaleNormal="100" workbookViewId="0">
      <selection activeCell="L1" sqref="L1"/>
    </sheetView>
  </sheetViews>
  <sheetFormatPr defaultRowHeight="18.75"/>
  <sheetData>
    <row r="22" spans="1:1">
      <c r="A22" t="s">
        <v>10</v>
      </c>
    </row>
  </sheetData>
  <phoneticPr fontId="1"/>
  <pageMargins left="0" right="0" top="0" bottom="0" header="0" footer="0"/>
  <pageSetup paperSize="9" scale="12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寸法入力シート</vt:lpstr>
      <vt:lpstr>型紙（印刷用）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Hideki Tamashima</dc:creator>
  <cp:lastModifiedBy>Hideki Tamashima</cp:lastModifiedBy>
  <cp:lastPrinted>2026-08-15T08:17:56Z</cp:lastPrinted>
  <dcterms:created xsi:type="dcterms:W3CDTF">2015-06-05T18:19:34Z</dcterms:created>
  <dcterms:modified xsi:type="dcterms:W3CDTF">2026-08-30T00:09:42Z</dcterms:modified>
</cp:coreProperties>
</file>